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RELATÓRIO DE FREQUENCIA SESSÕES" sheetId="1" r:id="rId1"/>
    <sheet name="OBSERVAÇÕES" sheetId="4" r:id="rId2"/>
    <sheet name="Projeto de Leis" sheetId="5" r:id="rId3"/>
    <sheet name="Projeto de Resoluções" sheetId="6" r:id="rId4"/>
  </sheets>
  <calcPr calcId="124519"/>
</workbook>
</file>

<file path=xl/calcChain.xml><?xml version="1.0" encoding="utf-8"?>
<calcChain xmlns="http://schemas.openxmlformats.org/spreadsheetml/2006/main">
  <c r="C51" i="1"/>
  <c r="C52"/>
  <c r="C50"/>
  <c r="C47"/>
  <c r="C48"/>
  <c r="C46"/>
  <c r="C43"/>
  <c r="C44"/>
  <c r="C42"/>
  <c r="C39"/>
  <c r="C40"/>
  <c r="C38"/>
  <c r="C35"/>
  <c r="C36"/>
  <c r="C34"/>
  <c r="C31"/>
  <c r="C32"/>
  <c r="C30"/>
  <c r="C27"/>
  <c r="C28"/>
  <c r="C26"/>
  <c r="C23"/>
  <c r="C24"/>
  <c r="C22"/>
  <c r="C19"/>
  <c r="C20"/>
  <c r="C18"/>
  <c r="C16"/>
  <c r="C15"/>
  <c r="C14"/>
  <c r="C11"/>
  <c r="C12"/>
  <c r="C10"/>
</calcChain>
</file>

<file path=xl/comments1.xml><?xml version="1.0" encoding="utf-8"?>
<comments xmlns="http://schemas.openxmlformats.org/spreadsheetml/2006/main">
  <authors>
    <author>pc</author>
  </authors>
  <commentList>
    <comment ref="L39" authorId="0">
      <text>
        <r>
          <rPr>
            <sz val="9"/>
            <color indexed="81"/>
            <rFont val="Tahoma"/>
            <family val="2"/>
          </rPr>
          <t xml:space="preserve">Embora não esteja assinado, houve presença, observar assinatura oratória
</t>
        </r>
      </text>
    </comment>
  </commentList>
</comments>
</file>

<file path=xl/sharedStrings.xml><?xml version="1.0" encoding="utf-8"?>
<sst xmlns="http://schemas.openxmlformats.org/spreadsheetml/2006/main" count="496" uniqueCount="238">
  <si>
    <t>Vereadores</t>
  </si>
  <si>
    <t>Claumir Diniz Rego</t>
  </si>
  <si>
    <t>Fernando Antônio Alves Nascimento</t>
  </si>
  <si>
    <t>Franciogildo Mendes Garreto</t>
  </si>
  <si>
    <t>Francisco das Chagas Oliveira Alves</t>
  </si>
  <si>
    <t>Javé Ferreira da Costa Lima</t>
  </si>
  <si>
    <t>Josivan Garreto da Silva</t>
  </si>
  <si>
    <t>Maria dos Remédios Martins da Silva</t>
  </si>
  <si>
    <t>Maria Madalena Alves da Costa</t>
  </si>
  <si>
    <t>Miryan Mendes Teixeira</t>
  </si>
  <si>
    <t>Pedro Augusto dos Santos Moura</t>
  </si>
  <si>
    <t>Tiago de Sousa Monteles</t>
  </si>
  <si>
    <t xml:space="preserve">Dia </t>
  </si>
  <si>
    <t>Mês</t>
  </si>
  <si>
    <t>Sessão</t>
  </si>
  <si>
    <t>Janeiro</t>
  </si>
  <si>
    <t>RELATÓRIO DA CÂMARA MUNICIPAL DE MATA ROMA - EXERCÍCIO 2023</t>
  </si>
  <si>
    <t>Fevereiro</t>
  </si>
  <si>
    <t>Falta</t>
  </si>
  <si>
    <t>Observação</t>
  </si>
  <si>
    <t>da Mesa Diretora</t>
  </si>
  <si>
    <t>Nº</t>
  </si>
  <si>
    <t>Presença</t>
  </si>
  <si>
    <t>Justificado(a)</t>
  </si>
  <si>
    <t>fevereiro</t>
  </si>
  <si>
    <t>Horário</t>
  </si>
  <si>
    <t>09:15  a 10:20</t>
  </si>
  <si>
    <t>09:15 a 10:00</t>
  </si>
  <si>
    <t>10:00 as 11:30</t>
  </si>
  <si>
    <t>56ª(1ª) Sessão Ordinária</t>
  </si>
  <si>
    <t>sessão</t>
  </si>
  <si>
    <t>57ª(2ª) Sessão Ordinária</t>
  </si>
  <si>
    <t>09:15 as 10:00</t>
  </si>
  <si>
    <t>Abertura Trabalhos</t>
  </si>
  <si>
    <t>Proj Resolução Nº 02/23</t>
  </si>
  <si>
    <t>Ementa</t>
  </si>
  <si>
    <t>Comp Com Permanentes</t>
  </si>
  <si>
    <t>Status</t>
  </si>
  <si>
    <t>Proj Resolução Nº 03/23</t>
  </si>
  <si>
    <t>Galeria das Mulheres</t>
  </si>
  <si>
    <t xml:space="preserve">Executivo indicou </t>
  </si>
  <si>
    <t>Líder de Governo</t>
  </si>
  <si>
    <t>Aprovado por unanime</t>
  </si>
  <si>
    <t>março</t>
  </si>
  <si>
    <t>58(03ª) Ordinária</t>
  </si>
  <si>
    <t>09:30 a 10:45</t>
  </si>
  <si>
    <t>(01)Solene de Posse</t>
  </si>
  <si>
    <t>(02)Sessão Solene</t>
  </si>
  <si>
    <t>(03)Sessão Solene</t>
  </si>
  <si>
    <t>09:00 a 10:45</t>
  </si>
  <si>
    <t>Inaugurações</t>
  </si>
  <si>
    <t>SEXTA</t>
  </si>
  <si>
    <t>NÃO HOUVE</t>
  </si>
  <si>
    <t>SESSÃO</t>
  </si>
  <si>
    <t>Prévia</t>
  </si>
  <si>
    <t xml:space="preserve">Aniversário </t>
  </si>
  <si>
    <t xml:space="preserve">da cidade </t>
  </si>
  <si>
    <t xml:space="preserve">de </t>
  </si>
  <si>
    <t>Mata Roma - MA</t>
  </si>
  <si>
    <t>11 de março</t>
  </si>
  <si>
    <t>59ª(04) Ordinária</t>
  </si>
  <si>
    <t>houve presença</t>
  </si>
  <si>
    <t>Projeto de Lei Nº 01/2023</t>
  </si>
  <si>
    <t>Aprovado por Unanimidade</t>
  </si>
  <si>
    <t>02/03/23 - CACS-FUNDEB</t>
  </si>
  <si>
    <t>Proj Resolução Nº 04/2023</t>
  </si>
  <si>
    <t>Títulos Honorificos</t>
  </si>
  <si>
    <t>Aprovado por unanimidade</t>
  </si>
  <si>
    <t>Claumir</t>
  </si>
  <si>
    <t>Fernando</t>
  </si>
  <si>
    <t>Franciogildo</t>
  </si>
  <si>
    <t>Chagas</t>
  </si>
  <si>
    <t>Jávé</t>
  </si>
  <si>
    <t>Josivan</t>
  </si>
  <si>
    <t>Maria Remédios</t>
  </si>
  <si>
    <t>Maria madalena</t>
  </si>
  <si>
    <t>Miryan</t>
  </si>
  <si>
    <t>Pedro Aug</t>
  </si>
  <si>
    <t>Tiago Sousa</t>
  </si>
  <si>
    <t>Jáve</t>
  </si>
  <si>
    <t>Javé</t>
  </si>
  <si>
    <t>Maria Madalena</t>
  </si>
  <si>
    <t>Pedro Augusto</t>
  </si>
  <si>
    <t xml:space="preserve">Sessão </t>
  </si>
  <si>
    <t>Maria Remedios</t>
  </si>
  <si>
    <t>MARÇO DE 2023</t>
  </si>
  <si>
    <t>FEVEREIRO DE 2023</t>
  </si>
  <si>
    <t>ABRIL</t>
  </si>
  <si>
    <t>FERIADO DE</t>
  </si>
  <si>
    <t>SEMANA SANTA</t>
  </si>
  <si>
    <t xml:space="preserve">NÃO HOUVE </t>
  </si>
  <si>
    <t>Em respeito ao</t>
  </si>
  <si>
    <t xml:space="preserve">ex vereador </t>
  </si>
  <si>
    <t>Francisco</t>
  </si>
  <si>
    <t xml:space="preserve">Monteles </t>
  </si>
  <si>
    <t>Marques</t>
  </si>
  <si>
    <t>Conhecido por</t>
  </si>
  <si>
    <t>Bilica</t>
  </si>
  <si>
    <t>Faleceu e enterro</t>
  </si>
  <si>
    <t>abril</t>
  </si>
  <si>
    <t>Feriado</t>
  </si>
  <si>
    <t>Nacional</t>
  </si>
  <si>
    <t>21 de Abril</t>
  </si>
  <si>
    <t xml:space="preserve">Dia de </t>
  </si>
  <si>
    <t>Tiradentes</t>
  </si>
  <si>
    <t>Francisco das Chagas</t>
  </si>
  <si>
    <t>Maria dos Remédios</t>
  </si>
  <si>
    <t>Aditiva a Resolução</t>
  </si>
  <si>
    <t>04/2023 - Titulo</t>
  </si>
  <si>
    <t xml:space="preserve">Aprovado por </t>
  </si>
  <si>
    <t>Cria a Medalha</t>
  </si>
  <si>
    <t>Mérito Artístico</t>
  </si>
  <si>
    <t>Tonny Casaeira</t>
  </si>
  <si>
    <t>Projeto de Emenda</t>
  </si>
  <si>
    <t>Honorífico, foi</t>
  </si>
  <si>
    <t>unanimidade, Ementa:</t>
  </si>
  <si>
    <t>CMDCA - Direitos da</t>
  </si>
  <si>
    <t>Criança e do Adolescentes</t>
  </si>
  <si>
    <t>Projeto de Lei Reprovado,</t>
  </si>
  <si>
    <t>pl em conformidade com</t>
  </si>
  <si>
    <t>Projeto de Lei Nº 02/23 -</t>
  </si>
  <si>
    <t>Requerimento Nº 01/2023</t>
  </si>
  <si>
    <t>Requerimento de Instauração</t>
  </si>
  <si>
    <t>da CPI , comissões parlamentares</t>
  </si>
  <si>
    <t xml:space="preserve">de inquérito assinado pelos </t>
  </si>
  <si>
    <t>vereadores:</t>
  </si>
  <si>
    <t>Tiago de Sousa</t>
  </si>
  <si>
    <t>Miryan Mendes</t>
  </si>
  <si>
    <t>Claumir Diniz</t>
  </si>
  <si>
    <t xml:space="preserve">arquivado e faz notificar ao </t>
  </si>
  <si>
    <t>executivo que  encaminhe outro</t>
  </si>
  <si>
    <t>o conanda nacional vigente</t>
  </si>
  <si>
    <t>Projeto de Lei Nº 03/2023 -LDO 2023</t>
  </si>
  <si>
    <t>Encaminhado para a Com Orçamento</t>
  </si>
  <si>
    <t>e fiscalização</t>
  </si>
  <si>
    <t>Requer a Criação da CPI</t>
  </si>
  <si>
    <t>Lido Projeto de Resolução Nº 05/23</t>
  </si>
  <si>
    <t>Redefine a Estrutura da Câmara</t>
  </si>
  <si>
    <t>e encaminhado para Com Justiça</t>
  </si>
  <si>
    <t>e legislação e Comissão de Patrimônio</t>
  </si>
  <si>
    <t>e serviços publico</t>
  </si>
  <si>
    <t>maio</t>
  </si>
  <si>
    <t>ABRIL DE 2023</t>
  </si>
  <si>
    <t>javé</t>
  </si>
  <si>
    <t>Projeto de Resolução</t>
  </si>
  <si>
    <t>Nº 06/2023 - Criação da CPI</t>
  </si>
  <si>
    <t>Aprovado pela maioria</t>
  </si>
  <si>
    <t>Após publicada recebeu a numeração</t>
  </si>
  <si>
    <t>Resolução Nº 05/2023 - CPI</t>
  </si>
  <si>
    <t xml:space="preserve">Nº 07/2023 - </t>
  </si>
  <si>
    <t>Dispõe sobre Emenda do texto da Resolução Nº 05/2023 que criou a Comissão Especial de Inquérito - CPI.</t>
  </si>
  <si>
    <t>Aprovado por unânime</t>
  </si>
  <si>
    <t>Tiagou Sousa</t>
  </si>
  <si>
    <t>Requerimento de alteração de nome de imóvel municipal, autora Maria dos Remédios</t>
  </si>
  <si>
    <t>Requerimeto Nº 05/23</t>
  </si>
  <si>
    <t>Autor: Tiago Sousa</t>
  </si>
  <si>
    <t>Projeto de Lei Nº 04/2023</t>
  </si>
  <si>
    <t>Normas para concessão</t>
  </si>
  <si>
    <t>de utilidade pública</t>
  </si>
  <si>
    <t>MAIO DE 2023</t>
  </si>
  <si>
    <t>junho</t>
  </si>
  <si>
    <t>Reqquerimento Nº 06/23, autor Franciogildo Mendes, Enfase a titulo requerido por instituições, aprovado por unânime</t>
  </si>
  <si>
    <t>não houve</t>
  </si>
  <si>
    <t xml:space="preserve">Em virtude do </t>
  </si>
  <si>
    <t>feriado Corpus</t>
  </si>
  <si>
    <t>Christ, decreto</t>
  </si>
  <si>
    <t>executivo, ponto</t>
  </si>
  <si>
    <t>facultativo na sexta</t>
  </si>
  <si>
    <t>JUNHO DE 2023</t>
  </si>
  <si>
    <t>PARLAMENTARES</t>
  </si>
  <si>
    <t>BIS</t>
  </si>
  <si>
    <t>SESSÕES SOLENE</t>
  </si>
  <si>
    <t>SESSÕES ORDINÁRIAS</t>
  </si>
  <si>
    <t>60ª(05) Ordinária</t>
  </si>
  <si>
    <t>61ª(06) Ordinária</t>
  </si>
  <si>
    <t>62ª (07) Ordinária</t>
  </si>
  <si>
    <t>63ª(08) Ordinária</t>
  </si>
  <si>
    <t>64ª(09) Ordinária</t>
  </si>
  <si>
    <t>65ª(10) Ordinária</t>
  </si>
  <si>
    <t>66ª(11ª) Ordinária</t>
  </si>
  <si>
    <t>67ª(12ª) Ordinária</t>
  </si>
  <si>
    <t>68ª(13º) Ordinária</t>
  </si>
  <si>
    <t>CACS-FUDEB</t>
  </si>
  <si>
    <t>24 de março de 2023</t>
  </si>
  <si>
    <t>Projeto de Lei Nº 02/2023</t>
  </si>
  <si>
    <t>CMDCA</t>
  </si>
  <si>
    <t>Reprovado, Arquivado</t>
  </si>
  <si>
    <t>28 de abril de 2023</t>
  </si>
  <si>
    <t>Projeto de Lei Nº 03/2023</t>
  </si>
  <si>
    <t>LDO  2024</t>
  </si>
  <si>
    <t>Em trâmite</t>
  </si>
  <si>
    <t>Utilidade Pública</t>
  </si>
  <si>
    <t>26 de maio de 2023</t>
  </si>
  <si>
    <t>Projeto de Lei Nº 05/2023</t>
  </si>
  <si>
    <t>CMDCA - Nova Proposta</t>
  </si>
  <si>
    <t>Projeto de Resolução Nº 01/2023 - Horário das sessões</t>
  </si>
  <si>
    <t>Projeto de Resolução Nº 01/2023</t>
  </si>
  <si>
    <t>Horário das Sessões</t>
  </si>
  <si>
    <t>15 de fevereiro de 2023</t>
  </si>
  <si>
    <t>Projeto de Resolução Nº 02/2023</t>
  </si>
  <si>
    <t>Componentes das Comissões Permanentes</t>
  </si>
  <si>
    <t>24 de fevereiro de 2023</t>
  </si>
  <si>
    <t>Projeto de Resolução Nº 04/203</t>
  </si>
  <si>
    <t>Projeto de Resolução Nº 03/2023</t>
  </si>
  <si>
    <t>Títulos Honoríficos</t>
  </si>
  <si>
    <t>Projeto de Resolução Nº 05/2023</t>
  </si>
  <si>
    <t>Reestrutura Administrativa da Camara</t>
  </si>
  <si>
    <t>Projeto de Resolução Nº 06/2023</t>
  </si>
  <si>
    <t>Cria a Comissão Especial de Inquérito - CPI</t>
  </si>
  <si>
    <t>05 de maio de 2023</t>
  </si>
  <si>
    <t>Projeto de Resolução Nº 07/2023</t>
  </si>
  <si>
    <t>19 de maio de 2023</t>
  </si>
  <si>
    <t>Descrição</t>
  </si>
  <si>
    <t>Autor</t>
  </si>
  <si>
    <t>Executivo</t>
  </si>
  <si>
    <t>Legislativo</t>
  </si>
  <si>
    <t>Resolução Nº 01/2023</t>
  </si>
  <si>
    <t>Resolução Nº 02/2023</t>
  </si>
  <si>
    <t>Resolução Nº 03/2023</t>
  </si>
  <si>
    <t>Resolução Nº 04/2023</t>
  </si>
  <si>
    <t>Resolução Nº 05/2023</t>
  </si>
  <si>
    <t>Resolução Nº 06/2023</t>
  </si>
  <si>
    <t>Projeto de Emenda Aditiva a Resolução Nº 04/2023</t>
  </si>
  <si>
    <t>Cria Medalha Tonny Cajazeiras</t>
  </si>
  <si>
    <t>Emenda Nº 01/2023</t>
  </si>
  <si>
    <t>Em trâmite, comissão</t>
  </si>
  <si>
    <t>Data aprovação</t>
  </si>
  <si>
    <t>Publicado e passou a ser</t>
  </si>
  <si>
    <t>Data Aprovação</t>
  </si>
  <si>
    <t>Votação</t>
  </si>
  <si>
    <t>Ementas</t>
  </si>
  <si>
    <t>Sexta feiras no qual não houve sessões</t>
  </si>
  <si>
    <t>EXERCICÍO 2023</t>
  </si>
  <si>
    <t>PRESIDENTE</t>
  </si>
  <si>
    <t>PEDRO AUGUSTO DOS SANTOS MOURA</t>
  </si>
  <si>
    <t>2023/2024</t>
  </si>
  <si>
    <t>Detalhes</t>
  </si>
  <si>
    <t>Realizadas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</si>
</sst>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/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0" xfId="0" applyFont="1" applyFill="1"/>
    <xf numFmtId="0" fontId="0" fillId="6" borderId="1" xfId="0" applyFont="1" applyFill="1" applyBorder="1"/>
    <xf numFmtId="0" fontId="0" fillId="0" borderId="1" xfId="0" applyFont="1" applyFill="1" applyBorder="1"/>
    <xf numFmtId="0" fontId="4" fillId="0" borderId="0" xfId="0" applyFont="1" applyAlignment="1">
      <alignment horizontal="left"/>
    </xf>
    <xf numFmtId="0" fontId="0" fillId="6" borderId="2" xfId="0" applyFont="1" applyFill="1" applyBorder="1"/>
    <xf numFmtId="0" fontId="0" fillId="0" borderId="11" xfId="0" applyFont="1" applyFill="1" applyBorder="1"/>
    <xf numFmtId="0" fontId="0" fillId="6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0" xfId="0" applyFont="1" applyFill="1"/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0" fillId="10" borderId="0" xfId="0" applyFont="1" applyFill="1"/>
    <xf numFmtId="0" fontId="0" fillId="10" borderId="1" xfId="0" applyFont="1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7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9" borderId="0" xfId="0" applyFont="1" applyFill="1" applyAlignment="1">
      <alignment horizontal="center"/>
    </xf>
    <xf numFmtId="0" fontId="0" fillId="0" borderId="2" xfId="0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0" fillId="0" borderId="9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9" borderId="1" xfId="0" applyFont="1" applyFill="1" applyBorder="1" applyAlignment="1"/>
    <xf numFmtId="0" fontId="0" fillId="0" borderId="0" xfId="0" applyFill="1" applyBorder="1"/>
    <xf numFmtId="0" fontId="0" fillId="0" borderId="1" xfId="0" applyFill="1" applyBorder="1"/>
    <xf numFmtId="0" fontId="0" fillId="11" borderId="1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11" borderId="14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10" borderId="1" xfId="0" applyFont="1" applyFill="1" applyBorder="1" applyAlignment="1">
      <alignment wrapText="1"/>
    </xf>
    <xf numFmtId="0" fontId="0" fillId="10" borderId="0" xfId="0" applyFill="1"/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right"/>
    </xf>
    <xf numFmtId="0" fontId="0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7" fontId="0" fillId="17" borderId="4" xfId="0" applyNumberFormat="1" applyFill="1" applyBorder="1" applyAlignment="1">
      <alignment horizontal="center" vertical="center"/>
    </xf>
    <xf numFmtId="0" fontId="0" fillId="12" borderId="4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top"/>
    </xf>
    <xf numFmtId="0" fontId="0" fillId="1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Fill="1" applyBorder="1"/>
    <xf numFmtId="0" fontId="0" fillId="1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9"/>
  <sheetViews>
    <sheetView zoomScale="96" zoomScaleNormal="96" workbookViewId="0">
      <selection activeCell="Q1" sqref="Q1"/>
    </sheetView>
  </sheetViews>
  <sheetFormatPr defaultRowHeight="15"/>
  <cols>
    <col min="1" max="1" width="2.140625" style="18" customWidth="1"/>
    <col min="2" max="2" width="16.5703125" style="17" customWidth="1"/>
    <col min="3" max="3" width="35.7109375" style="18" customWidth="1"/>
    <col min="4" max="4" width="22.5703125" style="19" customWidth="1"/>
    <col min="5" max="5" width="17.28515625" style="18" customWidth="1"/>
    <col min="6" max="6" width="23" style="18" customWidth="1"/>
    <col min="7" max="7" width="25.85546875" style="18" customWidth="1"/>
    <col min="8" max="8" width="20.140625" style="18" customWidth="1"/>
    <col min="9" max="9" width="18.85546875" style="18" customWidth="1"/>
    <col min="10" max="10" width="16.7109375" style="58" customWidth="1"/>
    <col min="11" max="11" width="20" style="18" customWidth="1"/>
    <col min="12" max="12" width="24.5703125" style="18" customWidth="1"/>
    <col min="13" max="13" width="17.28515625" style="18" customWidth="1"/>
    <col min="14" max="14" width="21.5703125" style="57" customWidth="1"/>
    <col min="15" max="15" width="18.140625" style="57" customWidth="1"/>
    <col min="16" max="16" width="17" style="57" customWidth="1"/>
    <col min="17" max="17" width="37" style="18" customWidth="1"/>
    <col min="18" max="18" width="33.85546875" style="18" customWidth="1"/>
    <col min="19" max="19" width="19.42578125" style="18" customWidth="1"/>
    <col min="20" max="20" width="21.42578125" style="18" customWidth="1"/>
    <col min="21" max="21" width="23.42578125" style="18" customWidth="1"/>
    <col min="22" max="22" width="19" style="18" customWidth="1"/>
    <col min="23" max="23" width="18.42578125" style="63" customWidth="1"/>
    <col min="24" max="24" width="19.42578125" style="18" customWidth="1"/>
    <col min="25" max="16384" width="9.140625" style="18"/>
  </cols>
  <sheetData>
    <row r="1" spans="2:24" s="119" customFormat="1" ht="91.5" customHeight="1" thickBot="1">
      <c r="B1" s="123" t="s">
        <v>16</v>
      </c>
      <c r="D1" s="19"/>
      <c r="J1" s="120">
        <v>1</v>
      </c>
      <c r="N1" s="121">
        <v>2</v>
      </c>
      <c r="O1" s="121">
        <v>3</v>
      </c>
      <c r="P1" s="121">
        <v>4</v>
      </c>
      <c r="W1" s="122">
        <v>5</v>
      </c>
    </row>
    <row r="2" spans="2:24" ht="15.75" thickBot="1">
      <c r="D2" s="124">
        <v>44927</v>
      </c>
      <c r="E2" s="101" t="s">
        <v>86</v>
      </c>
      <c r="F2" s="102"/>
      <c r="G2" s="103"/>
      <c r="H2" s="104" t="s">
        <v>85</v>
      </c>
      <c r="I2" s="105"/>
      <c r="J2" s="105"/>
      <c r="K2" s="105"/>
      <c r="L2" s="105"/>
      <c r="M2" s="105"/>
      <c r="N2" s="106" t="s">
        <v>142</v>
      </c>
      <c r="O2" s="107"/>
      <c r="P2" s="107"/>
      <c r="Q2" s="107"/>
      <c r="R2" s="108" t="s">
        <v>159</v>
      </c>
      <c r="S2" s="109"/>
      <c r="T2" s="109"/>
      <c r="U2" s="109"/>
      <c r="V2" s="110" t="s">
        <v>168</v>
      </c>
      <c r="W2" s="111"/>
      <c r="X2" s="112"/>
    </row>
    <row r="3" spans="2:24">
      <c r="B3" s="116" t="s">
        <v>12</v>
      </c>
      <c r="C3" s="113" t="s">
        <v>169</v>
      </c>
      <c r="D3" s="117">
        <v>1</v>
      </c>
      <c r="E3" s="38">
        <v>15</v>
      </c>
      <c r="F3" s="39">
        <v>15</v>
      </c>
      <c r="G3" s="41">
        <v>24</v>
      </c>
      <c r="H3" s="40">
        <v>3</v>
      </c>
      <c r="I3" s="81">
        <v>8</v>
      </c>
      <c r="J3" s="59">
        <v>10</v>
      </c>
      <c r="K3" s="18">
        <v>17</v>
      </c>
      <c r="L3" s="75">
        <v>24</v>
      </c>
      <c r="M3" s="76">
        <v>31</v>
      </c>
      <c r="N3" s="58">
        <v>7</v>
      </c>
      <c r="O3" s="58">
        <v>14</v>
      </c>
      <c r="P3" s="58">
        <v>21</v>
      </c>
      <c r="Q3" s="72">
        <v>28</v>
      </c>
      <c r="R3" s="72">
        <v>5</v>
      </c>
      <c r="S3" s="48">
        <v>12</v>
      </c>
      <c r="T3" s="72">
        <v>19</v>
      </c>
      <c r="U3" s="48">
        <v>26</v>
      </c>
      <c r="V3" s="72">
        <v>2</v>
      </c>
      <c r="W3" s="64">
        <v>9</v>
      </c>
      <c r="X3" s="21">
        <v>16</v>
      </c>
    </row>
    <row r="4" spans="2:24">
      <c r="B4" s="116" t="s">
        <v>13</v>
      </c>
      <c r="C4" s="114"/>
      <c r="D4" s="118" t="s">
        <v>15</v>
      </c>
      <c r="E4" s="15" t="s">
        <v>17</v>
      </c>
      <c r="F4" s="29" t="s">
        <v>24</v>
      </c>
      <c r="G4" s="42" t="s">
        <v>24</v>
      </c>
      <c r="H4" s="29" t="s">
        <v>43</v>
      </c>
      <c r="I4" s="74" t="s">
        <v>43</v>
      </c>
      <c r="J4" s="60" t="s">
        <v>43</v>
      </c>
      <c r="K4" s="84" t="s">
        <v>43</v>
      </c>
      <c r="L4" s="43" t="s">
        <v>43</v>
      </c>
      <c r="M4" s="43" t="s">
        <v>43</v>
      </c>
      <c r="N4" s="80" t="s">
        <v>87</v>
      </c>
      <c r="O4" s="80" t="s">
        <v>87</v>
      </c>
      <c r="P4" s="80" t="s">
        <v>99</v>
      </c>
      <c r="Q4" s="33" t="s">
        <v>99</v>
      </c>
      <c r="R4" s="33" t="s">
        <v>141</v>
      </c>
      <c r="S4" s="33" t="s">
        <v>141</v>
      </c>
      <c r="T4" s="33" t="s">
        <v>141</v>
      </c>
      <c r="U4" s="33" t="s">
        <v>141</v>
      </c>
      <c r="V4" s="33" t="s">
        <v>160</v>
      </c>
      <c r="W4" s="79" t="s">
        <v>160</v>
      </c>
      <c r="X4" s="33" t="s">
        <v>160</v>
      </c>
    </row>
    <row r="5" spans="2:24">
      <c r="B5" s="116" t="s">
        <v>14</v>
      </c>
      <c r="C5" s="114"/>
      <c r="D5" s="118" t="s">
        <v>46</v>
      </c>
      <c r="E5" s="15" t="s">
        <v>47</v>
      </c>
      <c r="F5" s="29" t="s">
        <v>14</v>
      </c>
      <c r="G5" s="42" t="s">
        <v>30</v>
      </c>
      <c r="H5" s="29" t="s">
        <v>14</v>
      </c>
      <c r="I5" s="74" t="s">
        <v>48</v>
      </c>
      <c r="J5" s="61" t="s">
        <v>51</v>
      </c>
      <c r="K5" s="84" t="s">
        <v>14</v>
      </c>
      <c r="L5" s="43" t="s">
        <v>14</v>
      </c>
      <c r="M5" s="43" t="s">
        <v>83</v>
      </c>
      <c r="N5" s="60" t="s">
        <v>51</v>
      </c>
      <c r="O5" s="62" t="s">
        <v>51</v>
      </c>
      <c r="P5" s="80" t="s">
        <v>51</v>
      </c>
      <c r="Q5" s="7" t="s">
        <v>14</v>
      </c>
      <c r="R5" s="32" t="s">
        <v>83</v>
      </c>
      <c r="S5" s="87" t="s">
        <v>14</v>
      </c>
      <c r="T5" s="32" t="s">
        <v>14</v>
      </c>
      <c r="U5" s="32" t="s">
        <v>83</v>
      </c>
      <c r="V5" s="32" t="s">
        <v>14</v>
      </c>
      <c r="W5" s="98" t="s">
        <v>162</v>
      </c>
      <c r="X5" s="32" t="s">
        <v>14</v>
      </c>
    </row>
    <row r="6" spans="2:24">
      <c r="B6" s="116" t="s">
        <v>19</v>
      </c>
      <c r="C6" s="114"/>
      <c r="D6" s="118" t="s">
        <v>20</v>
      </c>
      <c r="E6" s="14" t="s">
        <v>33</v>
      </c>
      <c r="F6" s="16" t="s">
        <v>29</v>
      </c>
      <c r="G6" s="42" t="s">
        <v>31</v>
      </c>
      <c r="H6" s="29" t="s">
        <v>44</v>
      </c>
      <c r="I6" s="22"/>
      <c r="J6" s="61" t="s">
        <v>52</v>
      </c>
      <c r="K6" t="s">
        <v>60</v>
      </c>
      <c r="L6" s="74" t="s">
        <v>173</v>
      </c>
      <c r="M6" s="74" t="s">
        <v>174</v>
      </c>
      <c r="N6" s="60" t="s">
        <v>52</v>
      </c>
      <c r="O6" s="62" t="s">
        <v>90</v>
      </c>
      <c r="P6" s="62" t="s">
        <v>52</v>
      </c>
      <c r="Q6" s="7" t="s">
        <v>175</v>
      </c>
      <c r="R6" s="7" t="s">
        <v>176</v>
      </c>
      <c r="S6" s="3" t="s">
        <v>177</v>
      </c>
      <c r="T6" s="7" t="s">
        <v>178</v>
      </c>
      <c r="U6" s="32" t="s">
        <v>179</v>
      </c>
      <c r="V6" s="32" t="s">
        <v>180</v>
      </c>
      <c r="W6" s="98" t="s">
        <v>30</v>
      </c>
      <c r="X6" s="32" t="s">
        <v>181</v>
      </c>
    </row>
    <row r="7" spans="2:24">
      <c r="B7" s="116" t="s">
        <v>25</v>
      </c>
      <c r="C7" s="115"/>
      <c r="D7" s="118" t="s">
        <v>26</v>
      </c>
      <c r="E7" s="14" t="s">
        <v>27</v>
      </c>
      <c r="F7" s="16" t="s">
        <v>28</v>
      </c>
      <c r="G7" s="43" t="s">
        <v>32</v>
      </c>
      <c r="H7" s="33" t="s">
        <v>45</v>
      </c>
      <c r="I7" s="82" t="s">
        <v>49</v>
      </c>
      <c r="J7" s="61" t="s">
        <v>53</v>
      </c>
      <c r="L7" s="6" t="s">
        <v>170</v>
      </c>
      <c r="M7" s="22"/>
      <c r="N7" s="60" t="s">
        <v>53</v>
      </c>
      <c r="O7" s="62" t="s">
        <v>53</v>
      </c>
      <c r="P7" s="62" t="s">
        <v>53</v>
      </c>
      <c r="Q7" s="21"/>
      <c r="R7" s="21"/>
      <c r="S7" s="21"/>
      <c r="T7" s="21"/>
      <c r="U7" s="21"/>
      <c r="V7" s="21"/>
      <c r="W7" s="64"/>
      <c r="X7" s="21"/>
    </row>
    <row r="8" spans="2:24">
      <c r="B8" s="20" t="s">
        <v>21</v>
      </c>
      <c r="C8" s="81" t="s">
        <v>0</v>
      </c>
      <c r="D8" s="23"/>
      <c r="E8" s="21"/>
      <c r="F8" s="21"/>
      <c r="G8" s="22"/>
      <c r="H8" s="21"/>
      <c r="J8" s="85"/>
      <c r="L8" s="22"/>
      <c r="M8" s="22"/>
      <c r="N8" s="62" t="s">
        <v>170</v>
      </c>
      <c r="O8" s="62" t="s">
        <v>170</v>
      </c>
      <c r="P8" s="62" t="s">
        <v>170</v>
      </c>
      <c r="Q8" s="3" t="s">
        <v>170</v>
      </c>
      <c r="R8" s="3" t="s">
        <v>170</v>
      </c>
      <c r="S8" s="3" t="s">
        <v>170</v>
      </c>
      <c r="T8" s="3" t="s">
        <v>170</v>
      </c>
      <c r="U8" s="3" t="s">
        <v>170</v>
      </c>
      <c r="V8" s="3" t="s">
        <v>170</v>
      </c>
      <c r="W8" s="64"/>
      <c r="X8" s="3" t="s">
        <v>170</v>
      </c>
    </row>
    <row r="9" spans="2:24" s="26" customFormat="1">
      <c r="B9" s="24">
        <v>1</v>
      </c>
      <c r="C9" s="25" t="s">
        <v>1</v>
      </c>
      <c r="D9" s="13" t="s">
        <v>68</v>
      </c>
      <c r="E9" s="13" t="s">
        <v>68</v>
      </c>
      <c r="F9" s="13" t="s">
        <v>68</v>
      </c>
      <c r="G9" s="13" t="s">
        <v>68</v>
      </c>
      <c r="H9" s="13" t="s">
        <v>68</v>
      </c>
      <c r="I9" s="83" t="s">
        <v>68</v>
      </c>
      <c r="J9" s="85"/>
      <c r="K9" s="11" t="s">
        <v>68</v>
      </c>
      <c r="L9" s="9" t="s">
        <v>68</v>
      </c>
      <c r="M9" s="9" t="s">
        <v>68</v>
      </c>
      <c r="N9" s="58"/>
      <c r="O9" s="58"/>
      <c r="P9" s="58"/>
      <c r="Q9" s="10" t="s">
        <v>68</v>
      </c>
      <c r="R9" s="10" t="s">
        <v>68</v>
      </c>
      <c r="S9" s="10" t="s">
        <v>68</v>
      </c>
      <c r="T9" s="10" t="s">
        <v>68</v>
      </c>
      <c r="U9" s="10" t="s">
        <v>68</v>
      </c>
      <c r="V9" s="10" t="s">
        <v>68</v>
      </c>
      <c r="W9" s="64"/>
      <c r="X9" s="10" t="s">
        <v>68</v>
      </c>
    </row>
    <row r="10" spans="2:24">
      <c r="B10" s="20" t="s">
        <v>22</v>
      </c>
      <c r="C10" s="22">
        <f>SUM(D10:FZ10)</f>
        <v>14</v>
      </c>
      <c r="D10" s="23">
        <v>1</v>
      </c>
      <c r="E10" s="21">
        <v>1</v>
      </c>
      <c r="F10" s="21">
        <v>1</v>
      </c>
      <c r="G10" s="22">
        <v>1</v>
      </c>
      <c r="H10" s="21">
        <v>1</v>
      </c>
      <c r="J10" s="85"/>
      <c r="K10" s="54">
        <v>1</v>
      </c>
      <c r="L10" s="53">
        <v>1</v>
      </c>
      <c r="M10" s="53">
        <v>1</v>
      </c>
      <c r="N10" s="58"/>
      <c r="O10" s="58"/>
      <c r="P10" s="58"/>
      <c r="Q10" s="21">
        <v>1</v>
      </c>
      <c r="R10" s="21">
        <v>1</v>
      </c>
      <c r="S10" s="21">
        <v>1</v>
      </c>
      <c r="T10" s="48">
        <v>1</v>
      </c>
      <c r="U10" s="48">
        <v>1</v>
      </c>
      <c r="V10" s="21"/>
      <c r="W10" s="64"/>
      <c r="X10" s="48">
        <v>1</v>
      </c>
    </row>
    <row r="11" spans="2:24">
      <c r="B11" s="20" t="s">
        <v>18</v>
      </c>
      <c r="C11" s="22">
        <f t="shared" ref="C11:C12" si="0">SUM(D11:FZ11)</f>
        <v>2</v>
      </c>
      <c r="D11" s="23"/>
      <c r="E11" s="21"/>
      <c r="F11" s="21"/>
      <c r="G11" s="22"/>
      <c r="H11" s="21"/>
      <c r="I11" s="50">
        <v>1</v>
      </c>
      <c r="J11" s="85"/>
      <c r="L11" s="22"/>
      <c r="M11" s="22"/>
      <c r="N11" s="58"/>
      <c r="O11" s="58"/>
      <c r="P11" s="58"/>
      <c r="Q11" s="21"/>
      <c r="R11" s="21"/>
      <c r="S11" s="21"/>
      <c r="T11" s="21"/>
      <c r="U11" s="21"/>
      <c r="V11" s="47">
        <v>1</v>
      </c>
      <c r="W11" s="64"/>
      <c r="X11" s="21"/>
    </row>
    <row r="12" spans="2:24">
      <c r="B12" s="20" t="s">
        <v>23</v>
      </c>
      <c r="C12" s="22">
        <f t="shared" si="0"/>
        <v>0</v>
      </c>
      <c r="D12" s="23"/>
      <c r="E12" s="21"/>
      <c r="F12" s="21"/>
      <c r="G12" s="22"/>
      <c r="H12" s="21"/>
      <c r="J12" s="59"/>
      <c r="L12" s="22"/>
      <c r="M12" s="22"/>
      <c r="N12" s="58"/>
      <c r="O12" s="58"/>
      <c r="P12" s="58"/>
      <c r="Q12" s="21"/>
      <c r="R12" s="21"/>
      <c r="S12" s="21"/>
      <c r="T12" s="21"/>
      <c r="U12" s="21"/>
      <c r="V12" s="21"/>
      <c r="W12" s="64"/>
      <c r="X12" s="21"/>
    </row>
    <row r="13" spans="2:24" s="26" customFormat="1">
      <c r="B13" s="27">
        <v>2</v>
      </c>
      <c r="C13" s="25" t="s">
        <v>2</v>
      </c>
      <c r="D13" s="13" t="s">
        <v>69</v>
      </c>
      <c r="E13" s="13" t="s">
        <v>69</v>
      </c>
      <c r="F13" s="13" t="s">
        <v>69</v>
      </c>
      <c r="G13" s="13" t="s">
        <v>69</v>
      </c>
      <c r="H13" s="13" t="s">
        <v>69</v>
      </c>
      <c r="I13" s="83" t="s">
        <v>69</v>
      </c>
      <c r="J13" s="85"/>
      <c r="K13" s="11" t="s">
        <v>69</v>
      </c>
      <c r="L13" s="11" t="s">
        <v>69</v>
      </c>
      <c r="M13" s="9" t="s">
        <v>69</v>
      </c>
      <c r="N13" s="58"/>
      <c r="O13" s="58"/>
      <c r="P13" s="58"/>
      <c r="Q13" s="10" t="s">
        <v>69</v>
      </c>
      <c r="R13" s="10" t="s">
        <v>69</v>
      </c>
      <c r="S13" s="10" t="s">
        <v>69</v>
      </c>
      <c r="T13" s="10" t="s">
        <v>69</v>
      </c>
      <c r="U13" s="10" t="s">
        <v>69</v>
      </c>
      <c r="V13" s="10" t="s">
        <v>69</v>
      </c>
      <c r="W13" s="64"/>
      <c r="X13" s="10" t="s">
        <v>69</v>
      </c>
    </row>
    <row r="14" spans="2:24">
      <c r="B14" s="20" t="s">
        <v>22</v>
      </c>
      <c r="C14" s="22">
        <f>SUM(D14:DT14)</f>
        <v>13</v>
      </c>
      <c r="D14" s="23">
        <v>1</v>
      </c>
      <c r="E14" s="21">
        <v>1</v>
      </c>
      <c r="F14" s="21">
        <v>1</v>
      </c>
      <c r="G14" s="22">
        <v>1</v>
      </c>
      <c r="H14" s="21">
        <v>1</v>
      </c>
      <c r="I14" s="51">
        <v>1</v>
      </c>
      <c r="J14" s="85"/>
      <c r="L14" s="53">
        <v>1</v>
      </c>
      <c r="M14" s="22"/>
      <c r="N14" s="58"/>
      <c r="O14" s="58"/>
      <c r="P14" s="58"/>
      <c r="Q14" s="21">
        <v>1</v>
      </c>
      <c r="R14" s="21">
        <v>1</v>
      </c>
      <c r="S14" s="21">
        <v>1</v>
      </c>
      <c r="T14" s="48">
        <v>1</v>
      </c>
      <c r="U14" s="48"/>
      <c r="V14" s="48">
        <v>1</v>
      </c>
      <c r="W14" s="64"/>
      <c r="X14" s="48">
        <v>1</v>
      </c>
    </row>
    <row r="15" spans="2:24">
      <c r="B15" s="20" t="s">
        <v>18</v>
      </c>
      <c r="C15" s="22">
        <f>SUM(D15:DT15)</f>
        <v>3</v>
      </c>
      <c r="D15" s="23"/>
      <c r="E15" s="21"/>
      <c r="F15" s="21"/>
      <c r="G15" s="22"/>
      <c r="H15" s="21"/>
      <c r="J15" s="85"/>
      <c r="K15" s="46">
        <v>1</v>
      </c>
      <c r="L15" s="22"/>
      <c r="M15" s="50">
        <v>1</v>
      </c>
      <c r="N15" s="58"/>
      <c r="O15" s="58"/>
      <c r="P15" s="58"/>
      <c r="Q15" s="21"/>
      <c r="R15" s="21"/>
      <c r="S15" s="21"/>
      <c r="T15" s="21"/>
      <c r="U15" s="47">
        <v>1</v>
      </c>
      <c r="V15" s="21"/>
      <c r="W15" s="64"/>
      <c r="X15" s="21"/>
    </row>
    <row r="16" spans="2:24">
      <c r="B16" s="20" t="s">
        <v>23</v>
      </c>
      <c r="C16" s="22">
        <f>SUM(D16:DT16)</f>
        <v>0</v>
      </c>
      <c r="D16" s="23"/>
      <c r="E16" s="21"/>
      <c r="F16" s="21"/>
      <c r="G16" s="22"/>
      <c r="H16" s="21"/>
      <c r="J16" s="85"/>
      <c r="L16" s="22"/>
      <c r="M16" s="22"/>
      <c r="N16" s="58"/>
      <c r="O16" s="58"/>
      <c r="P16" s="58"/>
      <c r="Q16" s="21"/>
      <c r="R16" s="21"/>
      <c r="S16" s="21"/>
      <c r="T16" s="21"/>
      <c r="U16" s="21"/>
      <c r="V16" s="21"/>
      <c r="W16" s="64"/>
      <c r="X16" s="21"/>
    </row>
    <row r="17" spans="2:24" s="26" customFormat="1">
      <c r="B17" s="27">
        <v>3</v>
      </c>
      <c r="C17" s="25" t="s">
        <v>3</v>
      </c>
      <c r="D17" s="13" t="s">
        <v>70</v>
      </c>
      <c r="E17" s="13" t="s">
        <v>70</v>
      </c>
      <c r="F17" s="13" t="s">
        <v>70</v>
      </c>
      <c r="G17" s="13" t="s">
        <v>70</v>
      </c>
      <c r="H17" s="13" t="s">
        <v>70</v>
      </c>
      <c r="I17" s="83" t="s">
        <v>70</v>
      </c>
      <c r="J17" s="85"/>
      <c r="K17" s="11" t="s">
        <v>70</v>
      </c>
      <c r="L17" s="9" t="s">
        <v>70</v>
      </c>
      <c r="M17" s="9" t="s">
        <v>70</v>
      </c>
      <c r="N17" s="58"/>
      <c r="O17" s="58"/>
      <c r="P17" s="58"/>
      <c r="Q17" s="10" t="s">
        <v>70</v>
      </c>
      <c r="R17" s="10" t="s">
        <v>70</v>
      </c>
      <c r="S17" s="10" t="s">
        <v>70</v>
      </c>
      <c r="T17" s="10" t="s">
        <v>70</v>
      </c>
      <c r="U17" s="10" t="s">
        <v>70</v>
      </c>
      <c r="V17" s="10" t="s">
        <v>70</v>
      </c>
      <c r="W17" s="64"/>
      <c r="X17" s="10" t="s">
        <v>70</v>
      </c>
    </row>
    <row r="18" spans="2:24">
      <c r="B18" s="20" t="s">
        <v>22</v>
      </c>
      <c r="C18" s="22">
        <f>SUM(D18:DJ18)</f>
        <v>14</v>
      </c>
      <c r="D18" s="23">
        <v>1</v>
      </c>
      <c r="E18" s="21">
        <v>1</v>
      </c>
      <c r="F18" s="21">
        <v>1</v>
      </c>
      <c r="G18" s="22">
        <v>1</v>
      </c>
      <c r="H18" s="21">
        <v>1</v>
      </c>
      <c r="I18" s="51">
        <v>1</v>
      </c>
      <c r="J18" s="85"/>
      <c r="K18" s="54">
        <v>1</v>
      </c>
      <c r="L18" s="53">
        <v>1</v>
      </c>
      <c r="M18" s="22"/>
      <c r="N18" s="58"/>
      <c r="O18" s="58"/>
      <c r="P18" s="58"/>
      <c r="Q18" s="21">
        <v>1</v>
      </c>
      <c r="R18" s="21">
        <v>1</v>
      </c>
      <c r="S18" s="21">
        <v>1</v>
      </c>
      <c r="T18" s="48">
        <v>1</v>
      </c>
      <c r="U18" s="21">
        <v>1</v>
      </c>
      <c r="V18" s="48">
        <v>1</v>
      </c>
      <c r="W18" s="64"/>
      <c r="X18" s="21"/>
    </row>
    <row r="19" spans="2:24">
      <c r="B19" s="20" t="s">
        <v>18</v>
      </c>
      <c r="C19" s="22">
        <f t="shared" ref="C19:C20" si="1">SUM(D19:DJ19)</f>
        <v>1</v>
      </c>
      <c r="D19" s="23"/>
      <c r="E19" s="21"/>
      <c r="F19" s="21"/>
      <c r="G19" s="22"/>
      <c r="H19" s="21"/>
      <c r="J19" s="85"/>
      <c r="L19" s="22"/>
      <c r="M19" s="22">
        <v>1</v>
      </c>
      <c r="N19" s="58"/>
      <c r="O19" s="58"/>
      <c r="P19" s="58"/>
      <c r="Q19" s="21"/>
      <c r="R19" s="21"/>
      <c r="S19" s="21"/>
      <c r="T19" s="21"/>
      <c r="U19" s="21"/>
      <c r="V19" s="21"/>
      <c r="W19" s="64"/>
    </row>
    <row r="20" spans="2:24">
      <c r="B20" s="20" t="s">
        <v>23</v>
      </c>
      <c r="C20" s="22">
        <f t="shared" si="1"/>
        <v>1</v>
      </c>
      <c r="D20" s="23"/>
      <c r="E20" s="21"/>
      <c r="F20" s="21"/>
      <c r="G20" s="22"/>
      <c r="H20" s="21"/>
      <c r="J20" s="85"/>
      <c r="L20" s="22"/>
      <c r="M20" s="22"/>
      <c r="N20" s="58"/>
      <c r="O20" s="58"/>
      <c r="P20" s="58"/>
      <c r="Q20" s="21"/>
      <c r="R20" s="21"/>
      <c r="S20" s="21"/>
      <c r="T20" s="21"/>
      <c r="U20" s="21"/>
      <c r="V20" s="21"/>
      <c r="W20" s="64"/>
      <c r="X20" s="67">
        <v>1</v>
      </c>
    </row>
    <row r="21" spans="2:24" s="26" customFormat="1">
      <c r="B21" s="27">
        <v>4</v>
      </c>
      <c r="C21" s="25" t="s">
        <v>4</v>
      </c>
      <c r="D21" s="13" t="s">
        <v>71</v>
      </c>
      <c r="E21" s="13" t="s">
        <v>71</v>
      </c>
      <c r="F21" s="13" t="s">
        <v>71</v>
      </c>
      <c r="G21" s="13" t="s">
        <v>71</v>
      </c>
      <c r="H21" s="13" t="s">
        <v>71</v>
      </c>
      <c r="I21" s="83" t="s">
        <v>71</v>
      </c>
      <c r="J21" s="85"/>
      <c r="K21" s="11" t="s">
        <v>71</v>
      </c>
      <c r="L21" s="9" t="s">
        <v>71</v>
      </c>
      <c r="M21" s="9" t="s">
        <v>71</v>
      </c>
      <c r="N21" s="58"/>
      <c r="O21" s="58"/>
      <c r="P21" s="58"/>
      <c r="Q21" s="10" t="s">
        <v>105</v>
      </c>
      <c r="R21" s="10" t="s">
        <v>105</v>
      </c>
      <c r="S21" s="10" t="s">
        <v>105</v>
      </c>
      <c r="T21" s="10" t="s">
        <v>105</v>
      </c>
      <c r="U21" s="10" t="s">
        <v>105</v>
      </c>
      <c r="V21" s="10" t="s">
        <v>105</v>
      </c>
      <c r="W21" s="64"/>
      <c r="X21" s="10" t="s">
        <v>105</v>
      </c>
    </row>
    <row r="22" spans="2:24">
      <c r="B22" s="20" t="s">
        <v>22</v>
      </c>
      <c r="C22" s="22">
        <f>SUM(D22:FN22)</f>
        <v>14</v>
      </c>
      <c r="D22" s="23">
        <v>1</v>
      </c>
      <c r="E22" s="21">
        <v>1</v>
      </c>
      <c r="F22" s="21">
        <v>1</v>
      </c>
      <c r="G22" s="22">
        <v>1</v>
      </c>
      <c r="H22" s="21">
        <v>1</v>
      </c>
      <c r="J22" s="85"/>
      <c r="K22" s="54">
        <v>1</v>
      </c>
      <c r="L22" s="22"/>
      <c r="M22" s="22">
        <v>1</v>
      </c>
      <c r="N22" s="58"/>
      <c r="O22" s="58"/>
      <c r="P22" s="58"/>
      <c r="Q22" s="21">
        <v>1</v>
      </c>
      <c r="R22" s="21">
        <v>1</v>
      </c>
      <c r="S22" s="21">
        <v>1</v>
      </c>
      <c r="T22" s="48">
        <v>1</v>
      </c>
      <c r="U22" s="48">
        <v>1</v>
      </c>
      <c r="V22" s="48">
        <v>1</v>
      </c>
      <c r="W22" s="64"/>
      <c r="X22" s="48">
        <v>1</v>
      </c>
    </row>
    <row r="23" spans="2:24">
      <c r="B23" s="20" t="s">
        <v>18</v>
      </c>
      <c r="C23" s="22">
        <f t="shared" ref="C23:C24" si="2">SUM(D23:FN23)</f>
        <v>2</v>
      </c>
      <c r="D23" s="23"/>
      <c r="E23" s="21"/>
      <c r="F23" s="21"/>
      <c r="G23" s="22"/>
      <c r="H23" s="21"/>
      <c r="I23" s="52">
        <v>1</v>
      </c>
      <c r="J23" s="85"/>
      <c r="L23" s="52">
        <v>1</v>
      </c>
      <c r="M23" s="22"/>
      <c r="N23" s="58"/>
      <c r="O23" s="58"/>
      <c r="P23" s="58"/>
      <c r="Q23" s="21"/>
      <c r="R23" s="21"/>
      <c r="S23" s="21"/>
      <c r="T23" s="21"/>
      <c r="U23" s="21"/>
      <c r="V23" s="21"/>
      <c r="W23" s="64"/>
      <c r="X23" s="21"/>
    </row>
    <row r="24" spans="2:24">
      <c r="B24" s="20" t="s">
        <v>23</v>
      </c>
      <c r="C24" s="22">
        <f t="shared" si="2"/>
        <v>0</v>
      </c>
      <c r="D24" s="23"/>
      <c r="E24" s="21"/>
      <c r="F24" s="21"/>
      <c r="G24" s="22"/>
      <c r="H24" s="21"/>
      <c r="J24" s="85"/>
      <c r="L24" s="22"/>
      <c r="M24" s="22"/>
      <c r="N24" s="58"/>
      <c r="O24" s="58"/>
      <c r="P24" s="58"/>
      <c r="Q24" s="21"/>
      <c r="R24" s="21"/>
      <c r="S24" s="21"/>
      <c r="T24" s="21"/>
      <c r="U24" s="21"/>
      <c r="V24" s="21"/>
      <c r="W24" s="64"/>
      <c r="X24" s="21"/>
    </row>
    <row r="25" spans="2:24" s="26" customFormat="1">
      <c r="B25" s="27">
        <v>5</v>
      </c>
      <c r="C25" s="25" t="s">
        <v>5</v>
      </c>
      <c r="D25" s="13" t="s">
        <v>72</v>
      </c>
      <c r="E25" s="13" t="s">
        <v>72</v>
      </c>
      <c r="F25" s="13" t="s">
        <v>72</v>
      </c>
      <c r="G25" s="13" t="s">
        <v>72</v>
      </c>
      <c r="H25" s="13" t="s">
        <v>72</v>
      </c>
      <c r="I25" s="83" t="s">
        <v>72</v>
      </c>
      <c r="J25" s="85"/>
      <c r="K25" s="11" t="s">
        <v>80</v>
      </c>
      <c r="L25" s="9" t="s">
        <v>79</v>
      </c>
      <c r="M25" s="77" t="s">
        <v>80</v>
      </c>
      <c r="N25" s="58"/>
      <c r="O25" s="58"/>
      <c r="P25" s="58"/>
      <c r="Q25" s="10" t="s">
        <v>72</v>
      </c>
      <c r="R25" s="10" t="s">
        <v>143</v>
      </c>
      <c r="S25" s="10" t="s">
        <v>80</v>
      </c>
      <c r="T25" s="10" t="s">
        <v>80</v>
      </c>
      <c r="U25" s="10" t="s">
        <v>143</v>
      </c>
      <c r="V25" s="10" t="s">
        <v>143</v>
      </c>
      <c r="W25" s="64"/>
      <c r="X25" s="10" t="s">
        <v>80</v>
      </c>
    </row>
    <row r="26" spans="2:24">
      <c r="B26" s="20" t="s">
        <v>22</v>
      </c>
      <c r="C26" s="22">
        <f>SUM(D26:FR26)</f>
        <v>14</v>
      </c>
      <c r="D26" s="23">
        <v>1</v>
      </c>
      <c r="E26" s="21">
        <v>1</v>
      </c>
      <c r="F26" s="30">
        <v>1</v>
      </c>
      <c r="G26" s="22">
        <v>1</v>
      </c>
      <c r="H26" s="21"/>
      <c r="I26" s="51">
        <v>1</v>
      </c>
      <c r="J26" s="85"/>
      <c r="K26" s="54">
        <v>1</v>
      </c>
      <c r="L26" s="53">
        <v>1</v>
      </c>
      <c r="M26" s="22"/>
      <c r="N26" s="58"/>
      <c r="O26" s="58"/>
      <c r="P26" s="58"/>
      <c r="Q26" s="21">
        <v>1</v>
      </c>
      <c r="R26" s="21">
        <v>1</v>
      </c>
      <c r="S26" s="21">
        <v>1</v>
      </c>
      <c r="T26" s="48">
        <v>1</v>
      </c>
      <c r="U26" s="48">
        <v>1</v>
      </c>
      <c r="V26" s="48">
        <v>1</v>
      </c>
      <c r="W26" s="64"/>
      <c r="X26" s="48">
        <v>1</v>
      </c>
    </row>
    <row r="27" spans="2:24">
      <c r="B27" s="20" t="s">
        <v>18</v>
      </c>
      <c r="C27" s="22">
        <f t="shared" ref="C27:C28" si="3">SUM(D27:FR27)</f>
        <v>2</v>
      </c>
      <c r="D27" s="23"/>
      <c r="E27" s="21"/>
      <c r="F27" s="21"/>
      <c r="G27" s="22"/>
      <c r="H27" s="45">
        <v>1</v>
      </c>
      <c r="J27" s="85"/>
      <c r="L27" s="22"/>
      <c r="M27" s="50">
        <v>1</v>
      </c>
      <c r="N27" s="58"/>
      <c r="O27" s="58"/>
      <c r="P27" s="58"/>
      <c r="Q27" s="21"/>
      <c r="R27" s="21"/>
      <c r="S27" s="21"/>
      <c r="T27" s="21"/>
      <c r="U27" s="21"/>
      <c r="V27" s="21"/>
      <c r="W27" s="64"/>
      <c r="X27" s="21"/>
    </row>
    <row r="28" spans="2:24">
      <c r="B28" s="20" t="s">
        <v>23</v>
      </c>
      <c r="C28" s="22">
        <f t="shared" si="3"/>
        <v>0</v>
      </c>
      <c r="D28" s="23"/>
      <c r="E28" s="21"/>
      <c r="F28" s="21"/>
      <c r="G28" s="22"/>
      <c r="H28" s="21"/>
      <c r="J28" s="85"/>
      <c r="L28" s="22"/>
      <c r="M28" s="22"/>
      <c r="N28" s="58"/>
      <c r="O28" s="58"/>
      <c r="P28" s="58"/>
      <c r="Q28" s="21"/>
      <c r="R28" s="21"/>
      <c r="S28" s="21"/>
      <c r="T28" s="21"/>
      <c r="U28" s="21"/>
      <c r="V28" s="21"/>
      <c r="W28" s="64"/>
      <c r="X28" s="21"/>
    </row>
    <row r="29" spans="2:24" s="26" customFormat="1">
      <c r="B29" s="27">
        <v>6</v>
      </c>
      <c r="C29" s="25" t="s">
        <v>6</v>
      </c>
      <c r="D29" s="13" t="s">
        <v>73</v>
      </c>
      <c r="E29" s="13" t="s">
        <v>73</v>
      </c>
      <c r="F29" s="13" t="s">
        <v>73</v>
      </c>
      <c r="G29" s="13" t="s">
        <v>73</v>
      </c>
      <c r="H29" s="13" t="s">
        <v>73</v>
      </c>
      <c r="I29" s="83" t="s">
        <v>73</v>
      </c>
      <c r="J29" s="85"/>
      <c r="K29" s="11" t="s">
        <v>73</v>
      </c>
      <c r="L29" s="9" t="s">
        <v>73</v>
      </c>
      <c r="M29" s="9" t="s">
        <v>73</v>
      </c>
      <c r="N29" s="58"/>
      <c r="O29" s="58"/>
      <c r="P29" s="58"/>
      <c r="Q29" s="10" t="s">
        <v>73</v>
      </c>
      <c r="R29" s="10" t="s">
        <v>73</v>
      </c>
      <c r="S29" s="10" t="s">
        <v>73</v>
      </c>
      <c r="T29" s="10" t="s">
        <v>73</v>
      </c>
      <c r="U29" s="10" t="s">
        <v>73</v>
      </c>
      <c r="V29" s="10" t="s">
        <v>73</v>
      </c>
      <c r="W29" s="64"/>
      <c r="X29" s="10" t="s">
        <v>73</v>
      </c>
    </row>
    <row r="30" spans="2:24">
      <c r="B30" s="20" t="s">
        <v>22</v>
      </c>
      <c r="C30" s="22">
        <f>SUM(D30:FD30)</f>
        <v>13</v>
      </c>
      <c r="D30" s="23">
        <v>1</v>
      </c>
      <c r="E30" s="21">
        <v>1</v>
      </c>
      <c r="F30" s="21">
        <v>1</v>
      </c>
      <c r="G30" s="22">
        <v>1</v>
      </c>
      <c r="H30" s="21">
        <v>1</v>
      </c>
      <c r="I30" s="51">
        <v>1</v>
      </c>
      <c r="J30" s="85"/>
      <c r="K30" s="54">
        <v>1</v>
      </c>
      <c r="L30" s="53">
        <v>1</v>
      </c>
      <c r="M30" s="78"/>
      <c r="N30" s="58"/>
      <c r="O30" s="58"/>
      <c r="P30" s="58"/>
      <c r="Q30" s="21">
        <v>1</v>
      </c>
      <c r="R30" s="21">
        <v>1</v>
      </c>
      <c r="S30" s="21">
        <v>1</v>
      </c>
      <c r="T30" s="48">
        <v>1</v>
      </c>
      <c r="U30" s="48"/>
      <c r="V30" s="21"/>
      <c r="W30" s="64"/>
      <c r="X30" s="21">
        <v>1</v>
      </c>
    </row>
    <row r="31" spans="2:24">
      <c r="B31" s="20" t="s">
        <v>18</v>
      </c>
      <c r="C31" s="22">
        <f t="shared" ref="C31:C32" si="4">SUM(D31:FD31)</f>
        <v>3</v>
      </c>
      <c r="D31" s="23"/>
      <c r="E31" s="21"/>
      <c r="F31" s="21"/>
      <c r="G31" s="22"/>
      <c r="H31" s="21"/>
      <c r="J31" s="85"/>
      <c r="L31" s="22"/>
      <c r="M31" s="50">
        <v>1</v>
      </c>
      <c r="N31" s="58"/>
      <c r="O31" s="58"/>
      <c r="P31" s="58"/>
      <c r="Q31" s="21"/>
      <c r="R31" s="21"/>
      <c r="S31" s="21"/>
      <c r="T31" s="21"/>
      <c r="U31" s="45">
        <v>1</v>
      </c>
      <c r="V31" s="47">
        <v>1</v>
      </c>
      <c r="W31" s="64"/>
      <c r="X31" s="21"/>
    </row>
    <row r="32" spans="2:24">
      <c r="B32" s="20" t="s">
        <v>23</v>
      </c>
      <c r="C32" s="22">
        <f t="shared" si="4"/>
        <v>0</v>
      </c>
      <c r="D32" s="23"/>
      <c r="E32" s="21"/>
      <c r="F32" s="21"/>
      <c r="G32" s="22"/>
      <c r="H32" s="21"/>
      <c r="J32" s="85"/>
      <c r="L32" s="22"/>
      <c r="M32" s="22"/>
      <c r="N32" s="58"/>
      <c r="O32" s="58"/>
      <c r="P32" s="58"/>
      <c r="Q32" s="21"/>
      <c r="R32" s="21"/>
      <c r="S32" s="21"/>
      <c r="T32" s="21"/>
      <c r="U32" s="21"/>
      <c r="V32" s="21"/>
      <c r="W32" s="64"/>
      <c r="X32" s="21"/>
    </row>
    <row r="33" spans="2:24" s="26" customFormat="1">
      <c r="B33" s="27">
        <v>7</v>
      </c>
      <c r="C33" s="25" t="s">
        <v>7</v>
      </c>
      <c r="D33" s="13" t="s">
        <v>74</v>
      </c>
      <c r="E33" s="13" t="s">
        <v>74</v>
      </c>
      <c r="F33" s="13" t="s">
        <v>74</v>
      </c>
      <c r="G33" s="13" t="s">
        <v>74</v>
      </c>
      <c r="H33" s="13" t="s">
        <v>74</v>
      </c>
      <c r="I33" s="83" t="s">
        <v>74</v>
      </c>
      <c r="J33" s="85"/>
      <c r="K33" s="11" t="s">
        <v>74</v>
      </c>
      <c r="L33" s="9" t="s">
        <v>74</v>
      </c>
      <c r="M33" s="9" t="s">
        <v>84</v>
      </c>
      <c r="N33" s="58"/>
      <c r="O33" s="58"/>
      <c r="P33" s="58"/>
      <c r="Q33" s="10" t="s">
        <v>106</v>
      </c>
      <c r="R33" s="10" t="s">
        <v>106</v>
      </c>
      <c r="S33" s="10" t="s">
        <v>106</v>
      </c>
      <c r="T33" s="10" t="s">
        <v>106</v>
      </c>
      <c r="U33" s="10" t="s">
        <v>106</v>
      </c>
      <c r="V33" s="10" t="s">
        <v>106</v>
      </c>
      <c r="W33" s="64"/>
      <c r="X33" s="10" t="s">
        <v>106</v>
      </c>
    </row>
    <row r="34" spans="2:24">
      <c r="B34" s="20" t="s">
        <v>22</v>
      </c>
      <c r="C34" s="22">
        <f>SUM(D34:ED34)</f>
        <v>15</v>
      </c>
      <c r="D34" s="23">
        <v>1</v>
      </c>
      <c r="E34" s="21">
        <v>1</v>
      </c>
      <c r="F34" s="21">
        <v>1</v>
      </c>
      <c r="G34" s="22">
        <v>1</v>
      </c>
      <c r="H34" s="21">
        <v>1</v>
      </c>
      <c r="I34" s="51">
        <v>1</v>
      </c>
      <c r="J34" s="85"/>
      <c r="K34" s="54">
        <v>1</v>
      </c>
      <c r="L34" s="53">
        <v>1</v>
      </c>
      <c r="M34" s="22"/>
      <c r="N34" s="58"/>
      <c r="O34" s="58"/>
      <c r="P34" s="58"/>
      <c r="Q34" s="21">
        <v>1</v>
      </c>
      <c r="R34" s="21">
        <v>1</v>
      </c>
      <c r="S34" s="21">
        <v>1</v>
      </c>
      <c r="T34" s="48">
        <v>1</v>
      </c>
      <c r="U34" s="48">
        <v>1</v>
      </c>
      <c r="V34" s="48">
        <v>1</v>
      </c>
      <c r="W34" s="64"/>
      <c r="X34" s="48">
        <v>1</v>
      </c>
    </row>
    <row r="35" spans="2:24">
      <c r="B35" s="20" t="s">
        <v>18</v>
      </c>
      <c r="C35" s="22">
        <f t="shared" ref="C35:C36" si="5">SUM(D35:ED35)</f>
        <v>1</v>
      </c>
      <c r="D35" s="23"/>
      <c r="E35" s="21"/>
      <c r="F35" s="21"/>
      <c r="G35" s="22"/>
      <c r="H35" s="21"/>
      <c r="I35" s="22"/>
      <c r="J35" s="85"/>
      <c r="L35" s="22"/>
      <c r="M35" s="44">
        <v>1</v>
      </c>
      <c r="N35" s="58"/>
      <c r="O35" s="58"/>
      <c r="P35" s="58"/>
      <c r="Q35" s="21"/>
      <c r="R35" s="21"/>
      <c r="S35" s="21"/>
      <c r="T35" s="21"/>
      <c r="U35" s="21"/>
      <c r="V35" s="21"/>
      <c r="W35" s="64"/>
      <c r="X35" s="21"/>
    </row>
    <row r="36" spans="2:24">
      <c r="B36" s="20" t="s">
        <v>23</v>
      </c>
      <c r="C36" s="22">
        <f t="shared" si="5"/>
        <v>0</v>
      </c>
      <c r="D36" s="23"/>
      <c r="E36" s="21"/>
      <c r="F36" s="21"/>
      <c r="G36" s="22"/>
      <c r="H36" s="21"/>
      <c r="I36" s="22"/>
      <c r="J36" s="85"/>
      <c r="L36" s="22"/>
      <c r="M36" s="22"/>
      <c r="N36" s="58"/>
      <c r="O36" s="58"/>
      <c r="P36" s="58"/>
      <c r="Q36" s="21"/>
      <c r="R36" s="21"/>
      <c r="S36" s="21"/>
      <c r="T36" s="21"/>
      <c r="U36" s="21"/>
      <c r="V36" s="21"/>
      <c r="W36" s="64"/>
      <c r="X36" s="21"/>
    </row>
    <row r="37" spans="2:24" s="26" customFormat="1">
      <c r="B37" s="24">
        <v>8</v>
      </c>
      <c r="C37" s="25" t="s">
        <v>8</v>
      </c>
      <c r="D37" s="13" t="s">
        <v>75</v>
      </c>
      <c r="E37" s="13" t="s">
        <v>75</v>
      </c>
      <c r="F37" s="13" t="s">
        <v>75</v>
      </c>
      <c r="G37" s="13" t="s">
        <v>75</v>
      </c>
      <c r="H37" s="13" t="s">
        <v>75</v>
      </c>
      <c r="I37" s="83" t="s">
        <v>75</v>
      </c>
      <c r="J37" s="85"/>
      <c r="K37" s="11" t="s">
        <v>81</v>
      </c>
      <c r="L37" s="9" t="s">
        <v>81</v>
      </c>
      <c r="M37" s="9" t="s">
        <v>81</v>
      </c>
      <c r="N37" s="58"/>
      <c r="O37" s="58"/>
      <c r="P37" s="58"/>
      <c r="Q37" s="10" t="s">
        <v>81</v>
      </c>
      <c r="R37" s="10" t="s">
        <v>81</v>
      </c>
      <c r="S37" s="10" t="s">
        <v>81</v>
      </c>
      <c r="T37" s="10" t="s">
        <v>81</v>
      </c>
      <c r="U37" s="10" t="s">
        <v>81</v>
      </c>
      <c r="V37" s="10" t="s">
        <v>81</v>
      </c>
      <c r="W37" s="64"/>
      <c r="X37" s="10" t="s">
        <v>81</v>
      </c>
    </row>
    <row r="38" spans="2:24">
      <c r="B38" s="20" t="s">
        <v>22</v>
      </c>
      <c r="C38" s="22">
        <f>SUM(D38:FL38)</f>
        <v>16</v>
      </c>
      <c r="D38" s="23">
        <v>1</v>
      </c>
      <c r="E38" s="21">
        <v>1</v>
      </c>
      <c r="F38" s="21">
        <v>1</v>
      </c>
      <c r="G38" s="22">
        <v>1</v>
      </c>
      <c r="H38" s="21">
        <v>1</v>
      </c>
      <c r="I38" s="53">
        <v>1</v>
      </c>
      <c r="J38" s="85"/>
      <c r="K38" s="54">
        <v>1</v>
      </c>
      <c r="L38" s="53">
        <v>1</v>
      </c>
      <c r="M38" s="6">
        <v>1</v>
      </c>
      <c r="N38" s="58"/>
      <c r="O38" s="58"/>
      <c r="P38" s="58"/>
      <c r="Q38" s="21">
        <v>1</v>
      </c>
      <c r="R38" s="21">
        <v>1</v>
      </c>
      <c r="S38" s="21">
        <v>1</v>
      </c>
      <c r="T38" s="48">
        <v>1</v>
      </c>
      <c r="U38" s="48">
        <v>1</v>
      </c>
      <c r="V38" s="48">
        <v>1</v>
      </c>
      <c r="W38" s="64"/>
      <c r="X38" s="48">
        <v>1</v>
      </c>
    </row>
    <row r="39" spans="2:24">
      <c r="B39" s="20" t="s">
        <v>18</v>
      </c>
      <c r="C39" s="22">
        <f t="shared" ref="C39:C40" si="6">SUM(D39:FL39)</f>
        <v>0</v>
      </c>
      <c r="D39" s="23"/>
      <c r="E39" s="21"/>
      <c r="F39" s="21"/>
      <c r="G39" s="22"/>
      <c r="H39" s="21"/>
      <c r="I39" s="22"/>
      <c r="J39" s="85"/>
      <c r="L39" s="6" t="s">
        <v>61</v>
      </c>
      <c r="M39" s="22"/>
      <c r="N39" s="58"/>
      <c r="O39" s="58"/>
      <c r="P39" s="58"/>
      <c r="Q39" s="21"/>
      <c r="R39" s="21"/>
      <c r="S39" s="21"/>
      <c r="T39" s="21"/>
      <c r="U39" s="21"/>
      <c r="V39" s="21"/>
      <c r="W39" s="64"/>
      <c r="X39" s="21"/>
    </row>
    <row r="40" spans="2:24">
      <c r="B40" s="20" t="s">
        <v>23</v>
      </c>
      <c r="C40" s="22">
        <f t="shared" si="6"/>
        <v>0</v>
      </c>
      <c r="D40" s="23"/>
      <c r="E40" s="21"/>
      <c r="F40" s="21"/>
      <c r="G40" s="22"/>
      <c r="H40" s="21"/>
      <c r="I40" s="22"/>
      <c r="J40" s="85"/>
      <c r="L40" s="22"/>
      <c r="M40" s="22"/>
      <c r="N40" s="58"/>
      <c r="O40" s="58"/>
      <c r="P40" s="58"/>
      <c r="Q40" s="21"/>
      <c r="R40" s="21"/>
      <c r="S40" s="21"/>
      <c r="T40" s="21"/>
      <c r="U40" s="21"/>
      <c r="V40" s="21"/>
      <c r="W40" s="64"/>
      <c r="X40" s="21"/>
    </row>
    <row r="41" spans="2:24" s="26" customFormat="1">
      <c r="B41" s="27">
        <v>9</v>
      </c>
      <c r="C41" s="25" t="s">
        <v>9</v>
      </c>
      <c r="D41" s="13" t="s">
        <v>76</v>
      </c>
      <c r="E41" s="13" t="s">
        <v>76</v>
      </c>
      <c r="F41" s="13" t="s">
        <v>76</v>
      </c>
      <c r="G41" s="13" t="s">
        <v>76</v>
      </c>
      <c r="H41" s="13" t="s">
        <v>76</v>
      </c>
      <c r="I41" s="83" t="s">
        <v>76</v>
      </c>
      <c r="J41" s="85"/>
      <c r="L41" s="9" t="s">
        <v>76</v>
      </c>
      <c r="M41" s="9" t="s">
        <v>76</v>
      </c>
      <c r="N41" s="58"/>
      <c r="O41" s="58"/>
      <c r="P41" s="58"/>
      <c r="Q41" s="10" t="s">
        <v>76</v>
      </c>
      <c r="R41" s="10" t="s">
        <v>76</v>
      </c>
      <c r="S41" s="10" t="s">
        <v>76</v>
      </c>
      <c r="T41" s="10" t="s">
        <v>76</v>
      </c>
      <c r="U41" s="10" t="s">
        <v>76</v>
      </c>
      <c r="V41" s="10" t="s">
        <v>76</v>
      </c>
      <c r="W41" s="64"/>
      <c r="X41" s="10" t="s">
        <v>76</v>
      </c>
    </row>
    <row r="42" spans="2:24">
      <c r="B42" s="20" t="s">
        <v>22</v>
      </c>
      <c r="C42" s="22">
        <f>SUM(D42:KV42)</f>
        <v>16</v>
      </c>
      <c r="D42" s="23">
        <v>1</v>
      </c>
      <c r="E42" s="21">
        <v>1</v>
      </c>
      <c r="F42" s="30">
        <v>1</v>
      </c>
      <c r="G42" s="22">
        <v>1</v>
      </c>
      <c r="H42" s="21">
        <v>1</v>
      </c>
      <c r="I42" s="53">
        <v>1</v>
      </c>
      <c r="J42" s="85"/>
      <c r="K42" s="54">
        <v>1</v>
      </c>
      <c r="L42" s="53">
        <v>1</v>
      </c>
      <c r="M42" s="53">
        <v>1</v>
      </c>
      <c r="N42" s="58"/>
      <c r="O42" s="58"/>
      <c r="P42" s="58"/>
      <c r="Q42" s="21">
        <v>1</v>
      </c>
      <c r="R42" s="21">
        <v>1</v>
      </c>
      <c r="S42" s="21">
        <v>1</v>
      </c>
      <c r="T42" s="21">
        <v>1</v>
      </c>
      <c r="U42" s="48">
        <v>1</v>
      </c>
      <c r="V42" s="48">
        <v>1</v>
      </c>
      <c r="W42" s="64"/>
      <c r="X42" s="48">
        <v>1</v>
      </c>
    </row>
    <row r="43" spans="2:24">
      <c r="B43" s="20" t="s">
        <v>18</v>
      </c>
      <c r="C43" s="22">
        <f t="shared" ref="C43:C44" si="7">SUM(D43:KV43)</f>
        <v>1</v>
      </c>
      <c r="D43" s="23"/>
      <c r="E43" s="21"/>
      <c r="F43" s="21"/>
      <c r="G43" s="44">
        <v>1</v>
      </c>
      <c r="H43" s="21"/>
      <c r="I43" s="22"/>
      <c r="J43" s="85"/>
      <c r="L43" s="22"/>
      <c r="M43" s="22"/>
      <c r="N43" s="58"/>
      <c r="O43" s="58"/>
      <c r="P43" s="58"/>
      <c r="Q43" s="21"/>
      <c r="R43" s="21"/>
      <c r="S43" s="21"/>
      <c r="T43" s="21"/>
      <c r="U43" s="21"/>
      <c r="V43" s="21"/>
      <c r="W43" s="64"/>
      <c r="X43" s="21"/>
    </row>
    <row r="44" spans="2:24">
      <c r="B44" s="20" t="s">
        <v>23</v>
      </c>
      <c r="C44" s="22">
        <f t="shared" si="7"/>
        <v>0</v>
      </c>
      <c r="D44" s="23"/>
      <c r="E44" s="21"/>
      <c r="F44" s="21"/>
      <c r="G44" s="22"/>
      <c r="H44" s="21"/>
      <c r="I44" s="22"/>
      <c r="J44" s="85"/>
      <c r="L44" s="22"/>
      <c r="M44" s="22"/>
      <c r="N44" s="58"/>
      <c r="O44" s="58"/>
      <c r="P44" s="58"/>
      <c r="Q44" s="21"/>
      <c r="R44" s="21"/>
      <c r="S44" s="21"/>
      <c r="T44" s="21"/>
      <c r="U44" s="21"/>
      <c r="V44" s="21"/>
      <c r="W44" s="64"/>
      <c r="X44" s="21"/>
    </row>
    <row r="45" spans="2:24" s="26" customFormat="1">
      <c r="B45" s="27">
        <v>10</v>
      </c>
      <c r="C45" s="25" t="s">
        <v>10</v>
      </c>
      <c r="D45" s="13" t="s">
        <v>77</v>
      </c>
      <c r="E45" s="13" t="s">
        <v>77</v>
      </c>
      <c r="F45" s="13" t="s">
        <v>77</v>
      </c>
      <c r="G45" s="13" t="s">
        <v>77</v>
      </c>
      <c r="H45" s="13" t="s">
        <v>77</v>
      </c>
      <c r="I45" s="83" t="s">
        <v>77</v>
      </c>
      <c r="J45" s="85"/>
      <c r="L45" s="9" t="s">
        <v>82</v>
      </c>
      <c r="M45" s="9" t="s">
        <v>82</v>
      </c>
      <c r="N45" s="58"/>
      <c r="O45" s="58"/>
      <c r="P45" s="58"/>
      <c r="Q45" s="10" t="s">
        <v>82</v>
      </c>
      <c r="R45" s="10" t="s">
        <v>82</v>
      </c>
      <c r="S45" s="10" t="s">
        <v>82</v>
      </c>
      <c r="T45" s="10" t="s">
        <v>82</v>
      </c>
      <c r="U45" s="10" t="s">
        <v>82</v>
      </c>
      <c r="V45" s="10" t="s">
        <v>82</v>
      </c>
      <c r="W45" s="64"/>
      <c r="X45" s="10" t="s">
        <v>82</v>
      </c>
    </row>
    <row r="46" spans="2:24">
      <c r="B46" s="20" t="s">
        <v>22</v>
      </c>
      <c r="C46" s="22">
        <f>SUM(D46:GT46)</f>
        <v>16</v>
      </c>
      <c r="D46" s="23">
        <v>1</v>
      </c>
      <c r="E46" s="21">
        <v>1</v>
      </c>
      <c r="F46" s="21">
        <v>1</v>
      </c>
      <c r="G46" s="22">
        <v>1</v>
      </c>
      <c r="H46" s="21">
        <v>1</v>
      </c>
      <c r="I46" s="53">
        <v>1</v>
      </c>
      <c r="J46" s="85"/>
      <c r="K46" s="54">
        <v>1</v>
      </c>
      <c r="L46" s="53">
        <v>1</v>
      </c>
      <c r="M46" s="53">
        <v>1</v>
      </c>
      <c r="N46" s="58"/>
      <c r="O46" s="58"/>
      <c r="P46" s="58"/>
      <c r="Q46" s="21">
        <v>1</v>
      </c>
      <c r="R46" s="21">
        <v>1</v>
      </c>
      <c r="S46" s="21">
        <v>1</v>
      </c>
      <c r="T46" s="48">
        <v>1</v>
      </c>
      <c r="U46" s="48">
        <v>1</v>
      </c>
      <c r="V46" s="48">
        <v>1</v>
      </c>
      <c r="W46" s="64"/>
      <c r="X46" s="48">
        <v>1</v>
      </c>
    </row>
    <row r="47" spans="2:24">
      <c r="B47" s="20" t="s">
        <v>18</v>
      </c>
      <c r="C47" s="22">
        <f t="shared" ref="C47:C48" si="8">SUM(D47:GT47)</f>
        <v>0</v>
      </c>
      <c r="D47" s="23"/>
      <c r="E47" s="21"/>
      <c r="F47" s="21"/>
      <c r="G47" s="22"/>
      <c r="H47" s="21"/>
      <c r="I47" s="22"/>
      <c r="J47" s="85"/>
      <c r="L47" s="22"/>
      <c r="M47" s="22"/>
      <c r="N47" s="58"/>
      <c r="O47" s="58"/>
      <c r="P47" s="58"/>
      <c r="Q47" s="21"/>
      <c r="R47" s="21"/>
      <c r="S47" s="21"/>
      <c r="T47" s="21"/>
      <c r="U47" s="21"/>
      <c r="V47" s="21"/>
      <c r="W47" s="64"/>
      <c r="X47" s="21"/>
    </row>
    <row r="48" spans="2:24">
      <c r="B48" s="20" t="s">
        <v>23</v>
      </c>
      <c r="C48" s="22">
        <f t="shared" si="8"/>
        <v>0</v>
      </c>
      <c r="D48" s="23"/>
      <c r="E48" s="21"/>
      <c r="F48" s="21"/>
      <c r="G48" s="22"/>
      <c r="H48" s="21"/>
      <c r="I48" s="22"/>
      <c r="J48" s="85"/>
      <c r="L48" s="22"/>
      <c r="M48" s="22"/>
      <c r="N48" s="58"/>
      <c r="O48" s="58"/>
      <c r="P48" s="58"/>
      <c r="Q48" s="21"/>
      <c r="R48" s="21"/>
      <c r="S48" s="21"/>
      <c r="T48" s="21"/>
      <c r="U48" s="21"/>
      <c r="V48" s="21"/>
      <c r="W48" s="64"/>
      <c r="X48" s="21"/>
    </row>
    <row r="49" spans="2:24" s="26" customFormat="1">
      <c r="B49" s="27">
        <v>11</v>
      </c>
      <c r="C49" s="25" t="s">
        <v>11</v>
      </c>
      <c r="D49" s="13" t="s">
        <v>78</v>
      </c>
      <c r="E49" s="13" t="s">
        <v>78</v>
      </c>
      <c r="F49" s="13" t="s">
        <v>78</v>
      </c>
      <c r="G49" s="13" t="s">
        <v>78</v>
      </c>
      <c r="H49" s="13" t="s">
        <v>78</v>
      </c>
      <c r="I49" s="83" t="s">
        <v>78</v>
      </c>
      <c r="J49" s="85"/>
      <c r="L49" s="9" t="s">
        <v>78</v>
      </c>
      <c r="M49" s="9" t="s">
        <v>78</v>
      </c>
      <c r="N49" s="58"/>
      <c r="O49" s="58"/>
      <c r="P49" s="58"/>
      <c r="Q49" s="10" t="s">
        <v>78</v>
      </c>
      <c r="R49" s="10" t="s">
        <v>78</v>
      </c>
      <c r="S49" s="10" t="s">
        <v>78</v>
      </c>
      <c r="T49" s="10" t="s">
        <v>78</v>
      </c>
      <c r="U49" s="10" t="s">
        <v>152</v>
      </c>
      <c r="V49" s="10" t="s">
        <v>78</v>
      </c>
      <c r="W49" s="64"/>
      <c r="X49" s="10" t="s">
        <v>78</v>
      </c>
    </row>
    <row r="50" spans="2:24">
      <c r="B50" s="20" t="s">
        <v>22</v>
      </c>
      <c r="C50" s="21">
        <f>SUM(D50:GP50)</f>
        <v>15</v>
      </c>
      <c r="D50" s="23">
        <v>1</v>
      </c>
      <c r="E50" s="21">
        <v>1</v>
      </c>
      <c r="F50" s="21">
        <v>1</v>
      </c>
      <c r="G50" s="22">
        <v>1</v>
      </c>
      <c r="H50" s="21">
        <v>1</v>
      </c>
      <c r="I50" s="53">
        <v>1</v>
      </c>
      <c r="J50" s="85"/>
      <c r="K50" s="54">
        <v>1</v>
      </c>
      <c r="L50" s="53">
        <v>1</v>
      </c>
      <c r="M50" s="53">
        <v>1</v>
      </c>
      <c r="N50" s="58"/>
      <c r="O50" s="58"/>
      <c r="P50" s="58"/>
      <c r="Q50" s="21">
        <v>1</v>
      </c>
      <c r="R50" s="21">
        <v>1</v>
      </c>
      <c r="S50" s="21">
        <v>1</v>
      </c>
      <c r="T50" s="48">
        <v>1</v>
      </c>
      <c r="U50" s="48">
        <v>1</v>
      </c>
      <c r="W50" s="64"/>
      <c r="X50" s="48">
        <v>1</v>
      </c>
    </row>
    <row r="51" spans="2:24">
      <c r="B51" s="20" t="s">
        <v>18</v>
      </c>
      <c r="C51" s="21">
        <f t="shared" ref="C51:C52" si="9">SUM(D51:GP51)</f>
        <v>0</v>
      </c>
      <c r="D51" s="28"/>
      <c r="E51" s="21"/>
      <c r="F51" s="21"/>
      <c r="G51" s="22"/>
      <c r="H51" s="21"/>
      <c r="I51" s="22"/>
      <c r="J51" s="85"/>
      <c r="L51" s="22"/>
      <c r="M51" s="22"/>
      <c r="N51" s="58"/>
      <c r="O51" s="58"/>
      <c r="P51" s="58"/>
      <c r="Q51" s="21"/>
      <c r="R51" s="21"/>
      <c r="S51" s="21"/>
      <c r="T51" s="21"/>
      <c r="U51" s="21"/>
      <c r="V51" s="21"/>
      <c r="W51" s="64"/>
    </row>
    <row r="52" spans="2:24">
      <c r="B52" s="20" t="s">
        <v>23</v>
      </c>
      <c r="C52" s="21">
        <f t="shared" si="9"/>
        <v>1</v>
      </c>
      <c r="D52" s="23"/>
      <c r="E52" s="21"/>
      <c r="F52" s="21"/>
      <c r="G52" s="22"/>
      <c r="H52" s="21"/>
      <c r="I52" s="22"/>
      <c r="J52" s="85"/>
      <c r="L52" s="22"/>
      <c r="M52" s="22"/>
      <c r="N52" s="58"/>
      <c r="O52" s="58"/>
      <c r="P52" s="58"/>
      <c r="Q52" s="21"/>
      <c r="R52" s="21"/>
      <c r="S52" s="21"/>
      <c r="T52" s="21"/>
      <c r="U52" s="21"/>
      <c r="V52" s="67">
        <v>1</v>
      </c>
      <c r="W52" s="64"/>
    </row>
    <row r="54" spans="2:24">
      <c r="B54" s="5"/>
      <c r="C54" s="3"/>
      <c r="D54" s="31"/>
      <c r="W54" s="96" t="s">
        <v>163</v>
      </c>
    </row>
    <row r="55" spans="2:24" s="35" customFormat="1">
      <c r="B55" s="34"/>
      <c r="D55" s="36"/>
      <c r="J55" s="58"/>
      <c r="N55" s="57"/>
      <c r="O55" s="57"/>
      <c r="P55" s="57"/>
      <c r="W55" s="96" t="s">
        <v>164</v>
      </c>
    </row>
    <row r="56" spans="2:24">
      <c r="B56" s="5"/>
      <c r="G56" s="99" t="s">
        <v>34</v>
      </c>
      <c r="L56" s="3" t="s">
        <v>62</v>
      </c>
      <c r="Q56" s="68" t="s">
        <v>113</v>
      </c>
      <c r="W56" s="96" t="s">
        <v>165</v>
      </c>
    </row>
    <row r="57" spans="2:24">
      <c r="B57" s="5"/>
      <c r="G57" s="56" t="s">
        <v>36</v>
      </c>
      <c r="L57" s="2" t="s">
        <v>64</v>
      </c>
      <c r="Q57" s="68" t="s">
        <v>107</v>
      </c>
      <c r="W57" s="96" t="s">
        <v>166</v>
      </c>
    </row>
    <row r="58" spans="2:24">
      <c r="B58" s="5"/>
      <c r="G58" s="55" t="s">
        <v>42</v>
      </c>
      <c r="L58" s="3" t="s">
        <v>63</v>
      </c>
      <c r="Q58" s="68" t="s">
        <v>108</v>
      </c>
      <c r="W58" s="96" t="s">
        <v>167</v>
      </c>
    </row>
    <row r="59" spans="2:24">
      <c r="B59" s="4"/>
      <c r="Q59" s="68" t="s">
        <v>114</v>
      </c>
    </row>
    <row r="60" spans="2:24">
      <c r="B60" s="5"/>
      <c r="G60" s="55" t="s">
        <v>38</v>
      </c>
      <c r="L60" s="71" t="s">
        <v>65</v>
      </c>
      <c r="N60" s="73"/>
      <c r="Q60" s="68" t="s">
        <v>109</v>
      </c>
      <c r="T60" s="66" t="s">
        <v>144</v>
      </c>
    </row>
    <row r="61" spans="2:24" ht="15.75" thickBot="1">
      <c r="B61" s="5"/>
      <c r="G61" s="55" t="s">
        <v>39</v>
      </c>
      <c r="L61" s="71" t="s">
        <v>66</v>
      </c>
      <c r="Q61" s="68" t="s">
        <v>115</v>
      </c>
      <c r="T61" s="66" t="s">
        <v>149</v>
      </c>
    </row>
    <row r="62" spans="2:24" ht="120.75" thickBot="1">
      <c r="B62" s="5"/>
      <c r="F62" s="125" t="s">
        <v>195</v>
      </c>
      <c r="G62" s="126" t="s">
        <v>42</v>
      </c>
      <c r="L62" s="71" t="s">
        <v>67</v>
      </c>
      <c r="Q62" s="68" t="s">
        <v>110</v>
      </c>
      <c r="R62" s="65" t="s">
        <v>144</v>
      </c>
      <c r="T62" s="127" t="s">
        <v>150</v>
      </c>
      <c r="U62" s="95" t="s">
        <v>153</v>
      </c>
      <c r="V62" s="97" t="s">
        <v>161</v>
      </c>
    </row>
    <row r="63" spans="2:24">
      <c r="Q63" s="68" t="s">
        <v>111</v>
      </c>
      <c r="R63" s="65" t="s">
        <v>145</v>
      </c>
      <c r="T63" s="66" t="s">
        <v>151</v>
      </c>
      <c r="U63" s="66" t="s">
        <v>151</v>
      </c>
    </row>
    <row r="64" spans="2:24">
      <c r="B64" s="4"/>
      <c r="F64" s="55" t="s">
        <v>40</v>
      </c>
      <c r="Q64" s="68" t="s">
        <v>112</v>
      </c>
      <c r="R64" s="65" t="s">
        <v>146</v>
      </c>
    </row>
    <row r="65" spans="2:21">
      <c r="F65" s="55" t="s">
        <v>41</v>
      </c>
      <c r="R65" s="94" t="s">
        <v>147</v>
      </c>
      <c r="U65" s="66" t="s">
        <v>154</v>
      </c>
    </row>
    <row r="66" spans="2:21">
      <c r="F66" s="55" t="s">
        <v>6</v>
      </c>
      <c r="R66" s="94" t="s">
        <v>148</v>
      </c>
      <c r="U66" s="66" t="s">
        <v>155</v>
      </c>
    </row>
    <row r="67" spans="2:21">
      <c r="B67" s="49"/>
      <c r="I67" s="100" t="s">
        <v>50</v>
      </c>
      <c r="U67" s="66" t="s">
        <v>151</v>
      </c>
    </row>
    <row r="68" spans="2:21">
      <c r="I68" s="100" t="s">
        <v>39</v>
      </c>
      <c r="Q68" s="68" t="s">
        <v>120</v>
      </c>
    </row>
    <row r="69" spans="2:21">
      <c r="Q69" s="68" t="s">
        <v>116</v>
      </c>
    </row>
    <row r="70" spans="2:21">
      <c r="B70" s="4"/>
      <c r="J70" s="62" t="s">
        <v>54</v>
      </c>
      <c r="Q70" s="68" t="s">
        <v>117</v>
      </c>
      <c r="U70" s="66" t="s">
        <v>156</v>
      </c>
    </row>
    <row r="71" spans="2:21">
      <c r="J71" s="62" t="s">
        <v>55</v>
      </c>
      <c r="N71" s="60" t="s">
        <v>52</v>
      </c>
      <c r="O71" s="62" t="s">
        <v>91</v>
      </c>
      <c r="P71" s="62" t="s">
        <v>100</v>
      </c>
      <c r="Q71" s="91" t="s">
        <v>118</v>
      </c>
      <c r="U71" s="66" t="s">
        <v>157</v>
      </c>
    </row>
    <row r="72" spans="2:21">
      <c r="J72" s="62" t="s">
        <v>56</v>
      </c>
      <c r="N72" s="60" t="s">
        <v>53</v>
      </c>
      <c r="O72" s="62" t="s">
        <v>92</v>
      </c>
      <c r="P72" s="62" t="s">
        <v>101</v>
      </c>
      <c r="Q72" s="91" t="s">
        <v>129</v>
      </c>
      <c r="U72" s="66" t="s">
        <v>158</v>
      </c>
    </row>
    <row r="73" spans="2:21">
      <c r="J73" s="62" t="s">
        <v>57</v>
      </c>
      <c r="N73" s="60" t="s">
        <v>88</v>
      </c>
      <c r="O73" s="62" t="s">
        <v>93</v>
      </c>
      <c r="P73" s="62" t="s">
        <v>102</v>
      </c>
      <c r="Q73" s="91" t="s">
        <v>130</v>
      </c>
      <c r="U73" s="66" t="s">
        <v>67</v>
      </c>
    </row>
    <row r="74" spans="2:21">
      <c r="J74" s="62" t="s">
        <v>58</v>
      </c>
      <c r="N74" s="60" t="s">
        <v>89</v>
      </c>
      <c r="O74" s="62" t="s">
        <v>94</v>
      </c>
      <c r="P74" s="62" t="s">
        <v>103</v>
      </c>
      <c r="Q74" s="91" t="s">
        <v>119</v>
      </c>
    </row>
    <row r="75" spans="2:21">
      <c r="J75" s="62" t="s">
        <v>59</v>
      </c>
      <c r="N75" s="58"/>
      <c r="O75" s="62" t="s">
        <v>95</v>
      </c>
      <c r="P75" s="62" t="s">
        <v>104</v>
      </c>
      <c r="Q75" s="91" t="s">
        <v>131</v>
      </c>
    </row>
    <row r="76" spans="2:21">
      <c r="N76" s="58"/>
      <c r="O76" s="62" t="s">
        <v>96</v>
      </c>
      <c r="P76" s="58"/>
    </row>
    <row r="77" spans="2:21">
      <c r="N77" s="58"/>
      <c r="O77" s="62" t="s">
        <v>97</v>
      </c>
      <c r="P77" s="58"/>
      <c r="Q77" s="92" t="s">
        <v>121</v>
      </c>
    </row>
    <row r="78" spans="2:21">
      <c r="N78" s="58"/>
      <c r="O78" s="62" t="s">
        <v>98</v>
      </c>
      <c r="P78" s="58"/>
      <c r="Q78" s="93" t="s">
        <v>122</v>
      </c>
    </row>
    <row r="79" spans="2:21">
      <c r="Q79" s="69" t="s">
        <v>123</v>
      </c>
    </row>
    <row r="80" spans="2:21">
      <c r="Q80" s="69" t="s">
        <v>124</v>
      </c>
    </row>
    <row r="81" spans="17:17">
      <c r="Q81" s="69" t="s">
        <v>125</v>
      </c>
    </row>
    <row r="82" spans="17:17">
      <c r="Q82" s="69" t="s">
        <v>81</v>
      </c>
    </row>
    <row r="83" spans="17:17">
      <c r="Q83" s="69" t="s">
        <v>105</v>
      </c>
    </row>
    <row r="84" spans="17:17">
      <c r="Q84" s="69" t="s">
        <v>126</v>
      </c>
    </row>
    <row r="85" spans="17:17">
      <c r="Q85" s="69" t="s">
        <v>127</v>
      </c>
    </row>
    <row r="86" spans="17:17">
      <c r="Q86" s="69" t="s">
        <v>128</v>
      </c>
    </row>
    <row r="87" spans="17:17">
      <c r="Q87" s="88" t="s">
        <v>135</v>
      </c>
    </row>
    <row r="88" spans="17:17">
      <c r="Q88" s="8"/>
    </row>
    <row r="89" spans="17:17">
      <c r="Q89" s="8"/>
    </row>
    <row r="90" spans="17:17">
      <c r="Q90" s="8"/>
    </row>
    <row r="91" spans="17:17">
      <c r="Q91" s="89" t="s">
        <v>132</v>
      </c>
    </row>
    <row r="92" spans="17:17">
      <c r="Q92" s="89" t="s">
        <v>133</v>
      </c>
    </row>
    <row r="93" spans="17:17">
      <c r="Q93" s="89" t="s">
        <v>134</v>
      </c>
    </row>
    <row r="95" spans="17:17">
      <c r="Q95" s="90" t="s">
        <v>136</v>
      </c>
    </row>
    <row r="96" spans="17:17">
      <c r="Q96" s="90" t="s">
        <v>137</v>
      </c>
    </row>
    <row r="97" spans="17:17">
      <c r="Q97" s="90" t="s">
        <v>138</v>
      </c>
    </row>
    <row r="98" spans="17:17">
      <c r="Q98" s="90" t="s">
        <v>139</v>
      </c>
    </row>
    <row r="99" spans="17:17">
      <c r="Q99" s="90" t="s">
        <v>140</v>
      </c>
    </row>
  </sheetData>
  <mergeCells count="6">
    <mergeCell ref="V2:X2"/>
    <mergeCell ref="C3:C7"/>
    <mergeCell ref="E2:G2"/>
    <mergeCell ref="H2:M2"/>
    <mergeCell ref="N2:Q2"/>
    <mergeCell ref="R2:U2"/>
  </mergeCells>
  <pageMargins left="0.51181102362204722" right="0.51181102362204722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"/>
  <sheetViews>
    <sheetView workbookViewId="0">
      <selection activeCell="C14" sqref="C14"/>
    </sheetView>
  </sheetViews>
  <sheetFormatPr defaultRowHeight="15"/>
  <cols>
    <col min="1" max="1" width="7.28515625" customWidth="1"/>
    <col min="2" max="2" width="43.5703125" customWidth="1"/>
    <col min="3" max="3" width="40.85546875" style="1" customWidth="1"/>
  </cols>
  <sheetData>
    <row r="1" spans="2:3">
      <c r="B1" s="37" t="s">
        <v>232</v>
      </c>
      <c r="C1" s="37"/>
    </row>
    <row r="2" spans="2:3">
      <c r="B2" t="s">
        <v>236</v>
      </c>
      <c r="C2" s="1" t="s">
        <v>237</v>
      </c>
    </row>
    <row r="3" spans="2:3">
      <c r="B3" s="3" t="s">
        <v>171</v>
      </c>
      <c r="C3" s="2">
        <v>3</v>
      </c>
    </row>
    <row r="4" spans="2:3">
      <c r="B4" s="3" t="s">
        <v>172</v>
      </c>
      <c r="C4" s="2">
        <v>13</v>
      </c>
    </row>
    <row r="5" spans="2:3">
      <c r="B5" s="3" t="s">
        <v>231</v>
      </c>
      <c r="C5" s="2">
        <v>5</v>
      </c>
    </row>
    <row r="8" spans="2:3">
      <c r="B8" t="s">
        <v>233</v>
      </c>
      <c r="C8" s="1" t="s">
        <v>234</v>
      </c>
    </row>
    <row r="9" spans="2:3">
      <c r="B9" t="s">
        <v>235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19" sqref="C19"/>
    </sheetView>
  </sheetViews>
  <sheetFormatPr defaultRowHeight="15"/>
  <cols>
    <col min="2" max="2" width="56.7109375" customWidth="1"/>
    <col min="3" max="3" width="32" customWidth="1"/>
    <col min="4" max="4" width="28.28515625" customWidth="1"/>
    <col min="5" max="5" width="25.85546875" customWidth="1"/>
    <col min="6" max="6" width="26.7109375" customWidth="1"/>
    <col min="7" max="7" width="19.5703125" customWidth="1"/>
  </cols>
  <sheetData>
    <row r="1" spans="1:6">
      <c r="B1" t="s">
        <v>212</v>
      </c>
      <c r="C1" t="s">
        <v>35</v>
      </c>
      <c r="D1" t="s">
        <v>37</v>
      </c>
      <c r="E1" t="s">
        <v>226</v>
      </c>
      <c r="F1" t="s">
        <v>213</v>
      </c>
    </row>
    <row r="2" spans="1:6">
      <c r="A2">
        <v>1</v>
      </c>
      <c r="B2" s="3" t="s">
        <v>62</v>
      </c>
      <c r="C2" s="3" t="s">
        <v>182</v>
      </c>
      <c r="D2" s="3" t="s">
        <v>42</v>
      </c>
      <c r="E2" s="3" t="s">
        <v>183</v>
      </c>
      <c r="F2" s="3" t="s">
        <v>214</v>
      </c>
    </row>
    <row r="3" spans="1:6">
      <c r="A3">
        <v>2</v>
      </c>
      <c r="B3" s="3" t="s">
        <v>184</v>
      </c>
      <c r="C3" s="3" t="s">
        <v>185</v>
      </c>
      <c r="D3" s="3" t="s">
        <v>186</v>
      </c>
      <c r="E3" s="3" t="s">
        <v>187</v>
      </c>
      <c r="F3" s="3" t="s">
        <v>214</v>
      </c>
    </row>
    <row r="4" spans="1:6" s="130" customFormat="1">
      <c r="A4" s="130">
        <v>3</v>
      </c>
      <c r="B4" s="70" t="s">
        <v>188</v>
      </c>
      <c r="C4" s="70" t="s">
        <v>189</v>
      </c>
      <c r="D4" s="70" t="s">
        <v>225</v>
      </c>
      <c r="E4" s="70"/>
      <c r="F4" s="70" t="s">
        <v>214</v>
      </c>
    </row>
    <row r="5" spans="1:6">
      <c r="A5">
        <v>4</v>
      </c>
      <c r="B5" s="3" t="s">
        <v>156</v>
      </c>
      <c r="C5" s="3" t="s">
        <v>191</v>
      </c>
      <c r="D5" s="3" t="s">
        <v>42</v>
      </c>
      <c r="E5" s="3" t="s">
        <v>192</v>
      </c>
      <c r="F5" s="3" t="s">
        <v>215</v>
      </c>
    </row>
    <row r="6" spans="1:6" s="130" customFormat="1">
      <c r="A6" s="130">
        <v>5</v>
      </c>
      <c r="B6" s="70" t="s">
        <v>193</v>
      </c>
      <c r="C6" s="70" t="s">
        <v>194</v>
      </c>
      <c r="D6" s="70" t="s">
        <v>225</v>
      </c>
      <c r="E6" s="70"/>
      <c r="F6" s="70" t="s">
        <v>214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B1" workbookViewId="0">
      <selection activeCell="C15" sqref="C15"/>
    </sheetView>
  </sheetViews>
  <sheetFormatPr defaultRowHeight="15"/>
  <cols>
    <col min="1" max="1" width="5.7109375" customWidth="1"/>
    <col min="2" max="2" width="61.28515625" customWidth="1"/>
    <col min="3" max="3" width="40" customWidth="1"/>
    <col min="4" max="4" width="32.28515625" customWidth="1"/>
    <col min="5" max="6" width="27.140625" customWidth="1"/>
  </cols>
  <sheetData>
    <row r="1" spans="1:6">
      <c r="B1" s="1" t="s">
        <v>212</v>
      </c>
      <c r="C1" t="s">
        <v>230</v>
      </c>
      <c r="D1" s="1" t="s">
        <v>229</v>
      </c>
      <c r="E1" t="s">
        <v>228</v>
      </c>
      <c r="F1" t="s">
        <v>227</v>
      </c>
    </row>
    <row r="2" spans="1:6">
      <c r="A2">
        <v>1</v>
      </c>
      <c r="B2" s="3" t="s">
        <v>196</v>
      </c>
      <c r="C2" s="3" t="s">
        <v>197</v>
      </c>
      <c r="D2" s="3" t="s">
        <v>42</v>
      </c>
      <c r="E2" s="3" t="s">
        <v>198</v>
      </c>
      <c r="F2" s="129" t="s">
        <v>216</v>
      </c>
    </row>
    <row r="3" spans="1:6">
      <c r="A3">
        <v>2</v>
      </c>
      <c r="B3" s="3" t="s">
        <v>199</v>
      </c>
      <c r="C3" s="3" t="s">
        <v>200</v>
      </c>
      <c r="D3" s="3" t="s">
        <v>42</v>
      </c>
      <c r="E3" s="3" t="s">
        <v>201</v>
      </c>
      <c r="F3" s="129" t="s">
        <v>217</v>
      </c>
    </row>
    <row r="4" spans="1:6">
      <c r="A4">
        <v>3</v>
      </c>
      <c r="B4" s="3" t="s">
        <v>203</v>
      </c>
      <c r="C4" s="3" t="s">
        <v>39</v>
      </c>
      <c r="D4" s="3" t="s">
        <v>42</v>
      </c>
      <c r="E4" s="3" t="s">
        <v>201</v>
      </c>
      <c r="F4" s="129" t="s">
        <v>218</v>
      </c>
    </row>
    <row r="5" spans="1:6">
      <c r="A5">
        <v>4</v>
      </c>
      <c r="B5" s="3" t="s">
        <v>202</v>
      </c>
      <c r="C5" s="3" t="s">
        <v>204</v>
      </c>
      <c r="D5" s="3" t="s">
        <v>42</v>
      </c>
      <c r="E5" s="3" t="s">
        <v>183</v>
      </c>
      <c r="F5" s="129" t="s">
        <v>219</v>
      </c>
    </row>
    <row r="6" spans="1:6">
      <c r="B6" s="3" t="s">
        <v>222</v>
      </c>
      <c r="C6" s="3" t="s">
        <v>223</v>
      </c>
      <c r="D6" s="3" t="s">
        <v>42</v>
      </c>
      <c r="E6" s="3" t="s">
        <v>187</v>
      </c>
      <c r="F6" s="129" t="s">
        <v>224</v>
      </c>
    </row>
    <row r="7" spans="1:6" s="130" customFormat="1">
      <c r="A7" s="130">
        <v>5</v>
      </c>
      <c r="B7" s="70" t="s">
        <v>205</v>
      </c>
      <c r="C7" s="70" t="s">
        <v>206</v>
      </c>
      <c r="D7" s="70" t="s">
        <v>190</v>
      </c>
      <c r="E7" s="70"/>
    </row>
    <row r="8" spans="1:6">
      <c r="A8">
        <v>6</v>
      </c>
      <c r="B8" s="3" t="s">
        <v>207</v>
      </c>
      <c r="C8" s="3" t="s">
        <v>208</v>
      </c>
      <c r="D8" s="3" t="s">
        <v>146</v>
      </c>
      <c r="E8" s="3" t="s">
        <v>209</v>
      </c>
      <c r="F8" s="129" t="s">
        <v>220</v>
      </c>
    </row>
    <row r="9" spans="1:6" ht="45">
      <c r="A9">
        <v>7</v>
      </c>
      <c r="B9" s="12" t="s">
        <v>210</v>
      </c>
      <c r="C9" s="128" t="s">
        <v>150</v>
      </c>
      <c r="D9" s="12" t="s">
        <v>42</v>
      </c>
      <c r="E9" s="3" t="s">
        <v>211</v>
      </c>
      <c r="F9" s="86" t="s">
        <v>221</v>
      </c>
    </row>
    <row r="10" spans="1:6">
      <c r="B10" s="3"/>
      <c r="C10" s="3"/>
      <c r="D10" s="3"/>
      <c r="E10" s="3"/>
    </row>
    <row r="11" spans="1:6">
      <c r="B11" s="3"/>
      <c r="C11" s="3"/>
      <c r="D11" s="3"/>
      <c r="E11" s="3"/>
    </row>
    <row r="12" spans="1:6">
      <c r="B12" s="3"/>
      <c r="C12" s="3"/>
      <c r="D12" s="3"/>
      <c r="E12" s="3"/>
    </row>
    <row r="13" spans="1:6">
      <c r="B13" s="3"/>
      <c r="C13" s="3"/>
      <c r="D13" s="3"/>
      <c r="E13" s="3"/>
    </row>
    <row r="14" spans="1:6">
      <c r="B14" s="3"/>
      <c r="C14" s="3"/>
      <c r="D14" s="3"/>
      <c r="E14" s="3"/>
    </row>
    <row r="15" spans="1:6">
      <c r="B15" s="3"/>
      <c r="C15" s="3"/>
      <c r="D15" s="3"/>
      <c r="E15" s="3"/>
    </row>
    <row r="16" spans="1:6">
      <c r="B16" s="3"/>
      <c r="C16" s="3"/>
      <c r="D16" s="3"/>
      <c r="E16" s="3"/>
    </row>
    <row r="17" spans="2:5">
      <c r="B17" s="3"/>
      <c r="C17" s="3"/>
      <c r="D17" s="3"/>
      <c r="E17" s="3"/>
    </row>
    <row r="18" spans="2:5">
      <c r="B18" s="3"/>
      <c r="C18" s="3"/>
      <c r="D18" s="3"/>
      <c r="E18" s="3"/>
    </row>
    <row r="19" spans="2:5">
      <c r="B19" s="3"/>
      <c r="C19" s="3"/>
      <c r="D19" s="3"/>
      <c r="E19" s="3"/>
    </row>
    <row r="20" spans="2:5">
      <c r="B20" s="3"/>
      <c r="C20" s="3"/>
      <c r="D20" s="3"/>
      <c r="E20" s="3"/>
    </row>
    <row r="21" spans="2:5">
      <c r="B21" s="3"/>
      <c r="C21" s="3"/>
      <c r="D21" s="3"/>
      <c r="E21" s="3"/>
    </row>
    <row r="22" spans="2:5">
      <c r="B22" s="3"/>
      <c r="C22" s="3"/>
      <c r="D22" s="3"/>
      <c r="E22" s="3"/>
    </row>
    <row r="23" spans="2:5">
      <c r="B23" s="3"/>
      <c r="C23" s="3"/>
      <c r="D23" s="3"/>
      <c r="E23" s="3"/>
    </row>
    <row r="24" spans="2:5">
      <c r="B24" s="3"/>
      <c r="C24" s="3"/>
      <c r="D24" s="3"/>
      <c r="E24" s="3"/>
    </row>
    <row r="25" spans="2:5">
      <c r="B25" s="3"/>
      <c r="C25" s="3"/>
      <c r="D25" s="3"/>
      <c r="E25" s="3"/>
    </row>
    <row r="26" spans="2:5">
      <c r="B26" s="3"/>
      <c r="C26" s="3"/>
      <c r="D26" s="3"/>
      <c r="E26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DE FREQUENCIA SESSÕES</vt:lpstr>
      <vt:lpstr>OBSERVAÇÕES</vt:lpstr>
      <vt:lpstr>Projeto de Leis</vt:lpstr>
      <vt:lpstr>Projeto de Resoluções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2023-06-17T01:07:27Z</cp:lastPrinted>
  <dcterms:created xsi:type="dcterms:W3CDTF">2023-06-16T20:35:55Z</dcterms:created>
  <dcterms:modified xsi:type="dcterms:W3CDTF">2023-06-17T01:57:06Z</dcterms:modified>
</cp:coreProperties>
</file>